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io.junior\Desktop\1076\"/>
    </mc:Choice>
  </mc:AlternateContent>
  <bookViews>
    <workbookView xWindow="0" yWindow="0" windowWidth="24000" windowHeight="9045"/>
  </bookViews>
  <sheets>
    <sheet name="Anexo V - Resumo da Proposta" sheetId="1" r:id="rId1"/>
    <sheet name="LOTE 06" sheetId="2" r:id="rId2"/>
  </sheets>
  <definedNames>
    <definedName name="_xlnm.Print_Area" localSheetId="0">'Anexo V - Resumo da Proposta'!$A$1:$E$6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G8" i="2" l="1"/>
  <c r="H8" i="2" s="1"/>
  <c r="G9" i="2"/>
  <c r="H9" i="2" s="1"/>
  <c r="G10" i="2"/>
  <c r="H10" i="2" s="1"/>
  <c r="G11" i="2"/>
  <c r="H11" i="2"/>
  <c r="G12" i="2"/>
  <c r="H12" i="2" s="1"/>
  <c r="G13" i="2"/>
  <c r="H13" i="2"/>
  <c r="G14" i="2"/>
  <c r="H14" i="2" s="1"/>
  <c r="G15" i="2"/>
  <c r="H15" i="2" s="1"/>
  <c r="G16" i="2"/>
  <c r="H16" i="2" s="1"/>
  <c r="G17" i="2"/>
  <c r="H17" i="2"/>
  <c r="G18" i="2"/>
  <c r="H18" i="2" s="1"/>
  <c r="G19" i="2"/>
  <c r="H19" i="2"/>
  <c r="G20" i="2"/>
  <c r="H20" i="2" s="1"/>
  <c r="G21" i="2" l="1"/>
  <c r="H21" i="2"/>
  <c r="E6" i="1"/>
  <c r="E5" i="1"/>
  <c r="E7" i="1" l="1"/>
</calcChain>
</file>

<file path=xl/sharedStrings.xml><?xml version="1.0" encoding="utf-8"?>
<sst xmlns="http://schemas.openxmlformats.org/spreadsheetml/2006/main" count="214" uniqueCount="127">
  <si>
    <t>ANEXO XII - RESUMO DA PROPOSTA</t>
  </si>
  <si>
    <t>UF</t>
  </si>
  <si>
    <t>Especificações</t>
  </si>
  <si>
    <t xml:space="preserve"> Quantidade </t>
  </si>
  <si>
    <t xml:space="preserve"> Valor Mensal </t>
  </si>
  <si>
    <t xml:space="preserve"> Valor 12 Meses </t>
  </si>
  <si>
    <t>RJ</t>
  </si>
  <si>
    <t>Serviço de engenharia clínica, incluindo manutenção corretiva, preventiva , calibração e Teste de Segurança Elétrica  dos equipamentos</t>
  </si>
  <si>
    <t>Verba Variável - Reposição de Peças e Acessórios</t>
  </si>
  <si>
    <t>Por demanda</t>
  </si>
  <si>
    <t xml:space="preserve">Total </t>
  </si>
  <si>
    <t>Valor Total por Empregado</t>
  </si>
  <si>
    <t>Módulo 6 – Custos Indiretos, Tributos e Lucro</t>
  </si>
  <si>
    <t>F</t>
  </si>
  <si>
    <t>Subtotal (A + B +C+ D+E)</t>
  </si>
  <si>
    <t>Módulo 5 - Insumos Diversos</t>
  </si>
  <si>
    <t>E</t>
  </si>
  <si>
    <t>Módulo 4 - Custo de Reposição do Profissional Ausente</t>
  </si>
  <si>
    <t>D</t>
  </si>
  <si>
    <t>Módulo 3 - Provisão para Rescisão</t>
  </si>
  <si>
    <t>C</t>
  </si>
  <si>
    <t>Módulo 2 - Encargos e Benefícios Anuais, Mensais e Diários</t>
  </si>
  <si>
    <t>B</t>
  </si>
  <si>
    <t>Módulo 1 - Composição da Remuneração</t>
  </si>
  <si>
    <t>A</t>
  </si>
  <si>
    <t>Valor (R$)</t>
  </si>
  <si>
    <t>Mão de obra vinculada à execução contratual (valor por empregado)</t>
  </si>
  <si>
    <t>2. QUADRO-RESUMO DO CUSTO POR EMPREGADO</t>
  </si>
  <si>
    <t>Total</t>
  </si>
  <si>
    <t>C.3. Tributos Municipais (especificar)</t>
  </si>
  <si>
    <t>C.2. Tributos Estaduais (especificar)</t>
  </si>
  <si>
    <t>C.1. Tributos Federais (especificar)</t>
  </si>
  <si>
    <t>Tributos</t>
  </si>
  <si>
    <t>Lucro</t>
  </si>
  <si>
    <t>Custos Indiretos</t>
  </si>
  <si>
    <t>Percentual (%)</t>
  </si>
  <si>
    <t>Custos Indiretos, Tributos e Lucro</t>
  </si>
  <si>
    <t>Módulo 6 - Custos Indiretos, Tributos e Lucro</t>
  </si>
  <si>
    <t>Outros (especificar)</t>
  </si>
  <si>
    <t>Equipamentos</t>
  </si>
  <si>
    <t>Materiais</t>
  </si>
  <si>
    <t>Uniformes</t>
  </si>
  <si>
    <t>Insumos Diversos</t>
  </si>
  <si>
    <t>Intrajornada</t>
  </si>
  <si>
    <t>4.2</t>
  </si>
  <si>
    <t>Ausências Legais</t>
  </si>
  <si>
    <t>4.1</t>
  </si>
  <si>
    <t>Custo de Reposição do Profissional Ausente</t>
  </si>
  <si>
    <t>Quadro-Resumo do Módulo 4 - Custo de Reposição do Profissional Ausente</t>
  </si>
  <si>
    <t>Intervalo para repouso e alimentação</t>
  </si>
  <si>
    <t>Submódulo 4.2 - Intrajornada</t>
  </si>
  <si>
    <t>Substituto na cobertura de Outras Ausências (especificar)</t>
  </si>
  <si>
    <t>Substituto na cobertura de Afastamento Maternidade</t>
  </si>
  <si>
    <t>Substituto na cobertura de Ausência por acidente de trabalho</t>
  </si>
  <si>
    <t>Substituto na cobertura de Licença-Paternidade</t>
  </si>
  <si>
    <t>Substituto na cobertura de Ausências Legais</t>
  </si>
  <si>
    <t>Substituto na cobertura de Férias</t>
  </si>
  <si>
    <t>Submódulo 4.1 - Ausências Legais</t>
  </si>
  <si>
    <t>Multa do FGTS e contribuição social sobre o Aviso Prévio Trabalhado</t>
  </si>
  <si>
    <t>Incidência dos encargos do submódulo 2.2 sobre o Aviso Prévio Trabalhado</t>
  </si>
  <si>
    <t>Aviso Prévio Trabalhado</t>
  </si>
  <si>
    <t>Multa do FGTS e contribuição social sobre o Aviso Prévio Indenizado</t>
  </si>
  <si>
    <t>Incidência do FGTS sobre o Aviso Prévio Indenizado</t>
  </si>
  <si>
    <t>Aviso Prévio Indenizado</t>
  </si>
  <si>
    <t>Provisão para Rescisão</t>
  </si>
  <si>
    <t>Benefícios Mensais e Diários</t>
  </si>
  <si>
    <t>2.3</t>
  </si>
  <si>
    <t>GPS, FGTS e outras contribuições</t>
  </si>
  <si>
    <t>2.2</t>
  </si>
  <si>
    <t>13º (décimo terceiro) Salário, Férias e Adicional de Férias</t>
  </si>
  <si>
    <t>2.1</t>
  </si>
  <si>
    <t>Encargos e Benefícios Anuais, Mensais e Diários</t>
  </si>
  <si>
    <t>Quadro-Resumo do Módulo 2 - Encargos e Benefícios anuais, mensais e diários</t>
  </si>
  <si>
    <t>Benefício xxx</t>
  </si>
  <si>
    <t>Auxílio-Refeição/Alimentação</t>
  </si>
  <si>
    <t>Transporte</t>
  </si>
  <si>
    <t>Submódulo 2.3 - Benefícios Mensais e Diários.</t>
  </si>
  <si>
    <t>FGTS</t>
  </si>
  <si>
    <t>H</t>
  </si>
  <si>
    <t>INCRA</t>
  </si>
  <si>
    <t>G</t>
  </si>
  <si>
    <t>SEBRAE</t>
  </si>
  <si>
    <t>SENAI - SENAC</t>
  </si>
  <si>
    <t>SESC ou SESI</t>
  </si>
  <si>
    <t>Seguro Acidente de Trabalho (SAT = RAT X FAP)</t>
  </si>
  <si>
    <t>Salário Educação</t>
  </si>
  <si>
    <t>INSS</t>
  </si>
  <si>
    <t>Submódulo 2.2 - Encargos Previdenciários (GPS), Fundo de Garantia por Tempo de Serviço (FGTS) e outras contribuições.</t>
  </si>
  <si>
    <t>Férias e Adicional de Férias</t>
  </si>
  <si>
    <t>13º (décimo terceiro) Salário</t>
  </si>
  <si>
    <t>Submódulo 2.1 - 13º (décimo terceiro) Salário, Férias e Adicional de Férias</t>
  </si>
  <si>
    <t>Adicional de Hora Noturna Reduzida</t>
  </si>
  <si>
    <t>Adicional Noturno</t>
  </si>
  <si>
    <t>Adicional de Insalubridade</t>
  </si>
  <si>
    <t>Adicional de Periculosidade</t>
  </si>
  <si>
    <t>Salário-Base</t>
  </si>
  <si>
    <t>Composição da Remuneração</t>
  </si>
  <si>
    <t>Nº de registro do Acordo, Convenção Ou Dissídio Coletivo</t>
  </si>
  <si>
    <t>Data base da categoria (dia/mês/ano)</t>
  </si>
  <si>
    <t>Estimativa de dias trabalhados no mês</t>
  </si>
  <si>
    <t>Auxílio alimentação da Categoria Profissional</t>
  </si>
  <si>
    <t>Posto de Trabalho</t>
  </si>
  <si>
    <t>Classificação Brasileira de Ocupações (CBO)</t>
  </si>
  <si>
    <t>Salário Normativo</t>
  </si>
  <si>
    <t>Dados para composição dos custos referentes a mão de obra</t>
  </si>
  <si>
    <t>Número de meses de execução contratual:</t>
  </si>
  <si>
    <t>Ano do Acordo, Convenção ou Dissídio Coletivo:</t>
  </si>
  <si>
    <t>Município/UF</t>
  </si>
  <si>
    <t>Data de apresentação da proposta (dia/mês/ano):</t>
  </si>
  <si>
    <t>DISCRIMINAÇÃO DOS SERVIÇOS (DADOS REFERENTES À CONTRATAÇÃO)</t>
  </si>
  <si>
    <t>N°do Processo:</t>
  </si>
  <si>
    <t>PLANILHA DE CUSTOS E FORMAÇÃO DE PREÇOS</t>
  </si>
  <si>
    <t>MODELO PARA A CONSOLIDAÇÃO E APRESENTAÇÃO DE PROPOSTAS</t>
  </si>
  <si>
    <t xml:space="preserve">CUSTO TOTAL </t>
  </si>
  <si>
    <t>Administrativo</t>
  </si>
  <si>
    <t xml:space="preserve">Técnico </t>
  </si>
  <si>
    <t>Engenheiro clínico</t>
  </si>
  <si>
    <t xml:space="preserve">VALOR GLOBAL TOTAL </t>
  </si>
  <si>
    <t xml:space="preserve">VALOR MENSAL TOTAL </t>
  </si>
  <si>
    <t>VALOR UNITÁRIO PROPOSTO</t>
  </si>
  <si>
    <t xml:space="preserve">QTDE. </t>
  </si>
  <si>
    <t>CARGA HORARIA</t>
  </si>
  <si>
    <t xml:space="preserve">FUNÇÃO </t>
  </si>
  <si>
    <t>UNIDADE</t>
  </si>
  <si>
    <t>PROCESSO SEI-080007/001076/2024</t>
  </si>
  <si>
    <t>LOTE 6</t>
  </si>
  <si>
    <t>HMULHER e HMÃE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</si>
</sst>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color rgb="FFFFFFFF"/>
      <name val="Calibri"/>
      <family val="2"/>
    </font>
    <font>
      <b/>
      <sz val="12"/>
      <color rgb="FF000000"/>
      <name val="Calibri"/>
      <family val="2"/>
    </font>
    <font>
      <b/>
      <sz val="13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/>
    <xf numFmtId="0" fontId="6" fillId="3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44" fontId="6" fillId="3" borderId="4" xfId="0" applyNumberFormat="1" applyFont="1" applyFill="1" applyBorder="1" applyAlignment="1">
      <alignment horizontal="left" vertical="center"/>
    </xf>
    <xf numFmtId="44" fontId="6" fillId="3" borderId="4" xfId="0" applyNumberFormat="1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4" fontId="7" fillId="2" borderId="4" xfId="0" applyNumberFormat="1" applyFont="1" applyFill="1" applyBorder="1" applyAlignment="1">
      <alignment horizontal="justify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164" fontId="8" fillId="5" borderId="0" xfId="0" applyNumberFormat="1" applyFont="1" applyFill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/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right" vertical="center"/>
    </xf>
    <xf numFmtId="0" fontId="11" fillId="0" borderId="9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9" xfId="0" applyFont="1" applyBorder="1" applyAlignment="1">
      <alignment horizontal="center"/>
    </xf>
    <xf numFmtId="0" fontId="11" fillId="0" borderId="9" xfId="0" applyFont="1" applyBorder="1" applyAlignment="1">
      <alignment horizontal="justify" vertical="center"/>
    </xf>
    <xf numFmtId="10" fontId="10" fillId="0" borderId="9" xfId="0" applyNumberFormat="1" applyFont="1" applyBorder="1" applyAlignment="1">
      <alignment horizontal="center" vertical="center"/>
    </xf>
    <xf numFmtId="10" fontId="11" fillId="0" borderId="9" xfId="0" applyNumberFormat="1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44" fontId="9" fillId="0" borderId="10" xfId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/>
    <xf numFmtId="0" fontId="10" fillId="0" borderId="0" xfId="0" applyFont="1" applyBorder="1" applyAlignment="1">
      <alignment horizontal="left"/>
    </xf>
    <xf numFmtId="44" fontId="16" fillId="3" borderId="23" xfId="1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left" vertical="center" wrapText="1"/>
    </xf>
    <xf numFmtId="0" fontId="16" fillId="3" borderId="23" xfId="0" applyFont="1" applyFill="1" applyBorder="1" applyAlignment="1">
      <alignment horizontal="left" vertical="center"/>
    </xf>
    <xf numFmtId="0" fontId="17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3" borderId="3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6" borderId="0" xfId="0" applyFont="1" applyFill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3" fillId="8" borderId="17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6" borderId="18" xfId="0" applyFont="1" applyFill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7" xfId="0" applyFont="1" applyBorder="1" applyAlignment="1">
      <alignment horizontal="center"/>
    </xf>
    <xf numFmtId="0" fontId="19" fillId="0" borderId="2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44" fontId="2" fillId="0" borderId="20" xfId="1" applyFont="1" applyBorder="1" applyAlignment="1">
      <alignment horizontal="center" vertical="center"/>
    </xf>
    <xf numFmtId="44" fontId="2" fillId="0" borderId="19" xfId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28601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showGridLines="0" tabSelected="1" zoomScale="88" zoomScaleNormal="88" zoomScaleSheetLayoutView="75" workbookViewId="0">
      <selection activeCell="E7" sqref="D7:E7"/>
    </sheetView>
  </sheetViews>
  <sheetFormatPr defaultRowHeight="15" x14ac:dyDescent="0.25"/>
  <cols>
    <col min="1" max="1" width="7.5703125" style="1" customWidth="1"/>
    <col min="2" max="2" width="69.7109375" style="1" customWidth="1"/>
    <col min="3" max="3" width="19.5703125" style="1" customWidth="1"/>
    <col min="4" max="5" width="19" style="1" customWidth="1"/>
    <col min="6" max="6" width="10.42578125" bestFit="1" customWidth="1"/>
    <col min="7" max="7" width="11.5703125" bestFit="1" customWidth="1"/>
    <col min="8" max="8" width="18.28515625" customWidth="1"/>
    <col min="9" max="9" width="14.42578125" bestFit="1" customWidth="1"/>
    <col min="255" max="255" width="7.5703125" customWidth="1"/>
    <col min="256" max="256" width="67" customWidth="1"/>
    <col min="257" max="257" width="18.140625" customWidth="1"/>
    <col min="258" max="258" width="17.85546875" customWidth="1"/>
    <col min="259" max="259" width="19.42578125" customWidth="1"/>
    <col min="260" max="260" width="16.28515625" bestFit="1" customWidth="1"/>
    <col min="261" max="261" width="19" customWidth="1"/>
    <col min="262" max="262" width="10.42578125" bestFit="1" customWidth="1"/>
    <col min="263" max="263" width="11.5703125" bestFit="1" customWidth="1"/>
    <col min="264" max="264" width="18.28515625" customWidth="1"/>
    <col min="265" max="265" width="14.42578125" bestFit="1" customWidth="1"/>
    <col min="511" max="511" width="7.5703125" customWidth="1"/>
    <col min="512" max="512" width="67" customWidth="1"/>
    <col min="513" max="513" width="18.140625" customWidth="1"/>
    <col min="514" max="514" width="17.85546875" customWidth="1"/>
    <col min="515" max="515" width="19.42578125" customWidth="1"/>
    <col min="516" max="516" width="16.28515625" bestFit="1" customWidth="1"/>
    <col min="517" max="517" width="19" customWidth="1"/>
    <col min="518" max="518" width="10.42578125" bestFit="1" customWidth="1"/>
    <col min="519" max="519" width="11.5703125" bestFit="1" customWidth="1"/>
    <col min="520" max="520" width="18.28515625" customWidth="1"/>
    <col min="521" max="521" width="14.42578125" bestFit="1" customWidth="1"/>
    <col min="767" max="767" width="7.5703125" customWidth="1"/>
    <col min="768" max="768" width="67" customWidth="1"/>
    <col min="769" max="769" width="18.140625" customWidth="1"/>
    <col min="770" max="770" width="17.85546875" customWidth="1"/>
    <col min="771" max="771" width="19.42578125" customWidth="1"/>
    <col min="772" max="772" width="16.28515625" bestFit="1" customWidth="1"/>
    <col min="773" max="773" width="19" customWidth="1"/>
    <col min="774" max="774" width="10.42578125" bestFit="1" customWidth="1"/>
    <col min="775" max="775" width="11.5703125" bestFit="1" customWidth="1"/>
    <col min="776" max="776" width="18.28515625" customWidth="1"/>
    <col min="777" max="777" width="14.42578125" bestFit="1" customWidth="1"/>
    <col min="1023" max="1023" width="7.5703125" customWidth="1"/>
    <col min="1024" max="1024" width="67" customWidth="1"/>
    <col min="1025" max="1025" width="18.140625" customWidth="1"/>
    <col min="1026" max="1026" width="17.85546875" customWidth="1"/>
    <col min="1027" max="1027" width="19.42578125" customWidth="1"/>
    <col min="1028" max="1028" width="16.28515625" bestFit="1" customWidth="1"/>
    <col min="1029" max="1029" width="19" customWidth="1"/>
    <col min="1030" max="1030" width="10.42578125" bestFit="1" customWidth="1"/>
    <col min="1031" max="1031" width="11.5703125" bestFit="1" customWidth="1"/>
    <col min="1032" max="1032" width="18.28515625" customWidth="1"/>
    <col min="1033" max="1033" width="14.42578125" bestFit="1" customWidth="1"/>
    <col min="1279" max="1279" width="7.5703125" customWidth="1"/>
    <col min="1280" max="1280" width="67" customWidth="1"/>
    <col min="1281" max="1281" width="18.140625" customWidth="1"/>
    <col min="1282" max="1282" width="17.85546875" customWidth="1"/>
    <col min="1283" max="1283" width="19.42578125" customWidth="1"/>
    <col min="1284" max="1284" width="16.28515625" bestFit="1" customWidth="1"/>
    <col min="1285" max="1285" width="19" customWidth="1"/>
    <col min="1286" max="1286" width="10.42578125" bestFit="1" customWidth="1"/>
    <col min="1287" max="1287" width="11.5703125" bestFit="1" customWidth="1"/>
    <col min="1288" max="1288" width="18.28515625" customWidth="1"/>
    <col min="1289" max="1289" width="14.42578125" bestFit="1" customWidth="1"/>
    <col min="1535" max="1535" width="7.5703125" customWidth="1"/>
    <col min="1536" max="1536" width="67" customWidth="1"/>
    <col min="1537" max="1537" width="18.140625" customWidth="1"/>
    <col min="1538" max="1538" width="17.85546875" customWidth="1"/>
    <col min="1539" max="1539" width="19.42578125" customWidth="1"/>
    <col min="1540" max="1540" width="16.28515625" bestFit="1" customWidth="1"/>
    <col min="1541" max="1541" width="19" customWidth="1"/>
    <col min="1542" max="1542" width="10.42578125" bestFit="1" customWidth="1"/>
    <col min="1543" max="1543" width="11.5703125" bestFit="1" customWidth="1"/>
    <col min="1544" max="1544" width="18.28515625" customWidth="1"/>
    <col min="1545" max="1545" width="14.42578125" bestFit="1" customWidth="1"/>
    <col min="1791" max="1791" width="7.5703125" customWidth="1"/>
    <col min="1792" max="1792" width="67" customWidth="1"/>
    <col min="1793" max="1793" width="18.140625" customWidth="1"/>
    <col min="1794" max="1794" width="17.85546875" customWidth="1"/>
    <col min="1795" max="1795" width="19.42578125" customWidth="1"/>
    <col min="1796" max="1796" width="16.28515625" bestFit="1" customWidth="1"/>
    <col min="1797" max="1797" width="19" customWidth="1"/>
    <col min="1798" max="1798" width="10.42578125" bestFit="1" customWidth="1"/>
    <col min="1799" max="1799" width="11.5703125" bestFit="1" customWidth="1"/>
    <col min="1800" max="1800" width="18.28515625" customWidth="1"/>
    <col min="1801" max="1801" width="14.42578125" bestFit="1" customWidth="1"/>
    <col min="2047" max="2047" width="7.5703125" customWidth="1"/>
    <col min="2048" max="2048" width="67" customWidth="1"/>
    <col min="2049" max="2049" width="18.140625" customWidth="1"/>
    <col min="2050" max="2050" width="17.85546875" customWidth="1"/>
    <col min="2051" max="2051" width="19.42578125" customWidth="1"/>
    <col min="2052" max="2052" width="16.28515625" bestFit="1" customWidth="1"/>
    <col min="2053" max="2053" width="19" customWidth="1"/>
    <col min="2054" max="2054" width="10.42578125" bestFit="1" customWidth="1"/>
    <col min="2055" max="2055" width="11.5703125" bestFit="1" customWidth="1"/>
    <col min="2056" max="2056" width="18.28515625" customWidth="1"/>
    <col min="2057" max="2057" width="14.42578125" bestFit="1" customWidth="1"/>
    <col min="2303" max="2303" width="7.5703125" customWidth="1"/>
    <col min="2304" max="2304" width="67" customWidth="1"/>
    <col min="2305" max="2305" width="18.140625" customWidth="1"/>
    <col min="2306" max="2306" width="17.85546875" customWidth="1"/>
    <col min="2307" max="2307" width="19.42578125" customWidth="1"/>
    <col min="2308" max="2308" width="16.28515625" bestFit="1" customWidth="1"/>
    <col min="2309" max="2309" width="19" customWidth="1"/>
    <col min="2310" max="2310" width="10.42578125" bestFit="1" customWidth="1"/>
    <col min="2311" max="2311" width="11.5703125" bestFit="1" customWidth="1"/>
    <col min="2312" max="2312" width="18.28515625" customWidth="1"/>
    <col min="2313" max="2313" width="14.42578125" bestFit="1" customWidth="1"/>
    <col min="2559" max="2559" width="7.5703125" customWidth="1"/>
    <col min="2560" max="2560" width="67" customWidth="1"/>
    <col min="2561" max="2561" width="18.140625" customWidth="1"/>
    <col min="2562" max="2562" width="17.85546875" customWidth="1"/>
    <col min="2563" max="2563" width="19.42578125" customWidth="1"/>
    <col min="2564" max="2564" width="16.28515625" bestFit="1" customWidth="1"/>
    <col min="2565" max="2565" width="19" customWidth="1"/>
    <col min="2566" max="2566" width="10.42578125" bestFit="1" customWidth="1"/>
    <col min="2567" max="2567" width="11.5703125" bestFit="1" customWidth="1"/>
    <col min="2568" max="2568" width="18.28515625" customWidth="1"/>
    <col min="2569" max="2569" width="14.42578125" bestFit="1" customWidth="1"/>
    <col min="2815" max="2815" width="7.5703125" customWidth="1"/>
    <col min="2816" max="2816" width="67" customWidth="1"/>
    <col min="2817" max="2817" width="18.140625" customWidth="1"/>
    <col min="2818" max="2818" width="17.85546875" customWidth="1"/>
    <col min="2819" max="2819" width="19.42578125" customWidth="1"/>
    <col min="2820" max="2820" width="16.28515625" bestFit="1" customWidth="1"/>
    <col min="2821" max="2821" width="19" customWidth="1"/>
    <col min="2822" max="2822" width="10.42578125" bestFit="1" customWidth="1"/>
    <col min="2823" max="2823" width="11.5703125" bestFit="1" customWidth="1"/>
    <col min="2824" max="2824" width="18.28515625" customWidth="1"/>
    <col min="2825" max="2825" width="14.42578125" bestFit="1" customWidth="1"/>
    <col min="3071" max="3071" width="7.5703125" customWidth="1"/>
    <col min="3072" max="3072" width="67" customWidth="1"/>
    <col min="3073" max="3073" width="18.140625" customWidth="1"/>
    <col min="3074" max="3074" width="17.85546875" customWidth="1"/>
    <col min="3075" max="3075" width="19.42578125" customWidth="1"/>
    <col min="3076" max="3076" width="16.28515625" bestFit="1" customWidth="1"/>
    <col min="3077" max="3077" width="19" customWidth="1"/>
    <col min="3078" max="3078" width="10.42578125" bestFit="1" customWidth="1"/>
    <col min="3079" max="3079" width="11.5703125" bestFit="1" customWidth="1"/>
    <col min="3080" max="3080" width="18.28515625" customWidth="1"/>
    <col min="3081" max="3081" width="14.42578125" bestFit="1" customWidth="1"/>
    <col min="3327" max="3327" width="7.5703125" customWidth="1"/>
    <col min="3328" max="3328" width="67" customWidth="1"/>
    <col min="3329" max="3329" width="18.140625" customWidth="1"/>
    <col min="3330" max="3330" width="17.85546875" customWidth="1"/>
    <col min="3331" max="3331" width="19.42578125" customWidth="1"/>
    <col min="3332" max="3332" width="16.28515625" bestFit="1" customWidth="1"/>
    <col min="3333" max="3333" width="19" customWidth="1"/>
    <col min="3334" max="3334" width="10.42578125" bestFit="1" customWidth="1"/>
    <col min="3335" max="3335" width="11.5703125" bestFit="1" customWidth="1"/>
    <col min="3336" max="3336" width="18.28515625" customWidth="1"/>
    <col min="3337" max="3337" width="14.42578125" bestFit="1" customWidth="1"/>
    <col min="3583" max="3583" width="7.5703125" customWidth="1"/>
    <col min="3584" max="3584" width="67" customWidth="1"/>
    <col min="3585" max="3585" width="18.140625" customWidth="1"/>
    <col min="3586" max="3586" width="17.85546875" customWidth="1"/>
    <col min="3587" max="3587" width="19.42578125" customWidth="1"/>
    <col min="3588" max="3588" width="16.28515625" bestFit="1" customWidth="1"/>
    <col min="3589" max="3589" width="19" customWidth="1"/>
    <col min="3590" max="3590" width="10.42578125" bestFit="1" customWidth="1"/>
    <col min="3591" max="3591" width="11.5703125" bestFit="1" customWidth="1"/>
    <col min="3592" max="3592" width="18.28515625" customWidth="1"/>
    <col min="3593" max="3593" width="14.42578125" bestFit="1" customWidth="1"/>
    <col min="3839" max="3839" width="7.5703125" customWidth="1"/>
    <col min="3840" max="3840" width="67" customWidth="1"/>
    <col min="3841" max="3841" width="18.140625" customWidth="1"/>
    <col min="3842" max="3842" width="17.85546875" customWidth="1"/>
    <col min="3843" max="3843" width="19.42578125" customWidth="1"/>
    <col min="3844" max="3844" width="16.28515625" bestFit="1" customWidth="1"/>
    <col min="3845" max="3845" width="19" customWidth="1"/>
    <col min="3846" max="3846" width="10.42578125" bestFit="1" customWidth="1"/>
    <col min="3847" max="3847" width="11.5703125" bestFit="1" customWidth="1"/>
    <col min="3848" max="3848" width="18.28515625" customWidth="1"/>
    <col min="3849" max="3849" width="14.42578125" bestFit="1" customWidth="1"/>
    <col min="4095" max="4095" width="7.5703125" customWidth="1"/>
    <col min="4096" max="4096" width="67" customWidth="1"/>
    <col min="4097" max="4097" width="18.140625" customWidth="1"/>
    <col min="4098" max="4098" width="17.85546875" customWidth="1"/>
    <col min="4099" max="4099" width="19.42578125" customWidth="1"/>
    <col min="4100" max="4100" width="16.28515625" bestFit="1" customWidth="1"/>
    <col min="4101" max="4101" width="19" customWidth="1"/>
    <col min="4102" max="4102" width="10.42578125" bestFit="1" customWidth="1"/>
    <col min="4103" max="4103" width="11.5703125" bestFit="1" customWidth="1"/>
    <col min="4104" max="4104" width="18.28515625" customWidth="1"/>
    <col min="4105" max="4105" width="14.42578125" bestFit="1" customWidth="1"/>
    <col min="4351" max="4351" width="7.5703125" customWidth="1"/>
    <col min="4352" max="4352" width="67" customWidth="1"/>
    <col min="4353" max="4353" width="18.140625" customWidth="1"/>
    <col min="4354" max="4354" width="17.85546875" customWidth="1"/>
    <col min="4355" max="4355" width="19.42578125" customWidth="1"/>
    <col min="4356" max="4356" width="16.28515625" bestFit="1" customWidth="1"/>
    <col min="4357" max="4357" width="19" customWidth="1"/>
    <col min="4358" max="4358" width="10.42578125" bestFit="1" customWidth="1"/>
    <col min="4359" max="4359" width="11.5703125" bestFit="1" customWidth="1"/>
    <col min="4360" max="4360" width="18.28515625" customWidth="1"/>
    <col min="4361" max="4361" width="14.42578125" bestFit="1" customWidth="1"/>
    <col min="4607" max="4607" width="7.5703125" customWidth="1"/>
    <col min="4608" max="4608" width="67" customWidth="1"/>
    <col min="4609" max="4609" width="18.140625" customWidth="1"/>
    <col min="4610" max="4610" width="17.85546875" customWidth="1"/>
    <col min="4611" max="4611" width="19.42578125" customWidth="1"/>
    <col min="4612" max="4612" width="16.28515625" bestFit="1" customWidth="1"/>
    <col min="4613" max="4613" width="19" customWidth="1"/>
    <col min="4614" max="4614" width="10.42578125" bestFit="1" customWidth="1"/>
    <col min="4615" max="4615" width="11.5703125" bestFit="1" customWidth="1"/>
    <col min="4616" max="4616" width="18.28515625" customWidth="1"/>
    <col min="4617" max="4617" width="14.42578125" bestFit="1" customWidth="1"/>
    <col min="4863" max="4863" width="7.5703125" customWidth="1"/>
    <col min="4864" max="4864" width="67" customWidth="1"/>
    <col min="4865" max="4865" width="18.140625" customWidth="1"/>
    <col min="4866" max="4866" width="17.85546875" customWidth="1"/>
    <col min="4867" max="4867" width="19.42578125" customWidth="1"/>
    <col min="4868" max="4868" width="16.28515625" bestFit="1" customWidth="1"/>
    <col min="4869" max="4869" width="19" customWidth="1"/>
    <col min="4870" max="4870" width="10.42578125" bestFit="1" customWidth="1"/>
    <col min="4871" max="4871" width="11.5703125" bestFit="1" customWidth="1"/>
    <col min="4872" max="4872" width="18.28515625" customWidth="1"/>
    <col min="4873" max="4873" width="14.42578125" bestFit="1" customWidth="1"/>
    <col min="5119" max="5119" width="7.5703125" customWidth="1"/>
    <col min="5120" max="5120" width="67" customWidth="1"/>
    <col min="5121" max="5121" width="18.140625" customWidth="1"/>
    <col min="5122" max="5122" width="17.85546875" customWidth="1"/>
    <col min="5123" max="5123" width="19.42578125" customWidth="1"/>
    <col min="5124" max="5124" width="16.28515625" bestFit="1" customWidth="1"/>
    <col min="5125" max="5125" width="19" customWidth="1"/>
    <col min="5126" max="5126" width="10.42578125" bestFit="1" customWidth="1"/>
    <col min="5127" max="5127" width="11.5703125" bestFit="1" customWidth="1"/>
    <col min="5128" max="5128" width="18.28515625" customWidth="1"/>
    <col min="5129" max="5129" width="14.42578125" bestFit="1" customWidth="1"/>
    <col min="5375" max="5375" width="7.5703125" customWidth="1"/>
    <col min="5376" max="5376" width="67" customWidth="1"/>
    <col min="5377" max="5377" width="18.140625" customWidth="1"/>
    <col min="5378" max="5378" width="17.85546875" customWidth="1"/>
    <col min="5379" max="5379" width="19.42578125" customWidth="1"/>
    <col min="5380" max="5380" width="16.28515625" bestFit="1" customWidth="1"/>
    <col min="5381" max="5381" width="19" customWidth="1"/>
    <col min="5382" max="5382" width="10.42578125" bestFit="1" customWidth="1"/>
    <col min="5383" max="5383" width="11.5703125" bestFit="1" customWidth="1"/>
    <col min="5384" max="5384" width="18.28515625" customWidth="1"/>
    <col min="5385" max="5385" width="14.42578125" bestFit="1" customWidth="1"/>
    <col min="5631" max="5631" width="7.5703125" customWidth="1"/>
    <col min="5632" max="5632" width="67" customWidth="1"/>
    <col min="5633" max="5633" width="18.140625" customWidth="1"/>
    <col min="5634" max="5634" width="17.85546875" customWidth="1"/>
    <col min="5635" max="5635" width="19.42578125" customWidth="1"/>
    <col min="5636" max="5636" width="16.28515625" bestFit="1" customWidth="1"/>
    <col min="5637" max="5637" width="19" customWidth="1"/>
    <col min="5638" max="5638" width="10.42578125" bestFit="1" customWidth="1"/>
    <col min="5639" max="5639" width="11.5703125" bestFit="1" customWidth="1"/>
    <col min="5640" max="5640" width="18.28515625" customWidth="1"/>
    <col min="5641" max="5641" width="14.42578125" bestFit="1" customWidth="1"/>
    <col min="5887" max="5887" width="7.5703125" customWidth="1"/>
    <col min="5888" max="5888" width="67" customWidth="1"/>
    <col min="5889" max="5889" width="18.140625" customWidth="1"/>
    <col min="5890" max="5890" width="17.85546875" customWidth="1"/>
    <col min="5891" max="5891" width="19.42578125" customWidth="1"/>
    <col min="5892" max="5892" width="16.28515625" bestFit="1" customWidth="1"/>
    <col min="5893" max="5893" width="19" customWidth="1"/>
    <col min="5894" max="5894" width="10.42578125" bestFit="1" customWidth="1"/>
    <col min="5895" max="5895" width="11.5703125" bestFit="1" customWidth="1"/>
    <col min="5896" max="5896" width="18.28515625" customWidth="1"/>
    <col min="5897" max="5897" width="14.42578125" bestFit="1" customWidth="1"/>
    <col min="6143" max="6143" width="7.5703125" customWidth="1"/>
    <col min="6144" max="6144" width="67" customWidth="1"/>
    <col min="6145" max="6145" width="18.140625" customWidth="1"/>
    <col min="6146" max="6146" width="17.85546875" customWidth="1"/>
    <col min="6147" max="6147" width="19.42578125" customWidth="1"/>
    <col min="6148" max="6148" width="16.28515625" bestFit="1" customWidth="1"/>
    <col min="6149" max="6149" width="19" customWidth="1"/>
    <col min="6150" max="6150" width="10.42578125" bestFit="1" customWidth="1"/>
    <col min="6151" max="6151" width="11.5703125" bestFit="1" customWidth="1"/>
    <col min="6152" max="6152" width="18.28515625" customWidth="1"/>
    <col min="6153" max="6153" width="14.42578125" bestFit="1" customWidth="1"/>
    <col min="6399" max="6399" width="7.5703125" customWidth="1"/>
    <col min="6400" max="6400" width="67" customWidth="1"/>
    <col min="6401" max="6401" width="18.140625" customWidth="1"/>
    <col min="6402" max="6402" width="17.85546875" customWidth="1"/>
    <col min="6403" max="6403" width="19.42578125" customWidth="1"/>
    <col min="6404" max="6404" width="16.28515625" bestFit="1" customWidth="1"/>
    <col min="6405" max="6405" width="19" customWidth="1"/>
    <col min="6406" max="6406" width="10.42578125" bestFit="1" customWidth="1"/>
    <col min="6407" max="6407" width="11.5703125" bestFit="1" customWidth="1"/>
    <col min="6408" max="6408" width="18.28515625" customWidth="1"/>
    <col min="6409" max="6409" width="14.42578125" bestFit="1" customWidth="1"/>
    <col min="6655" max="6655" width="7.5703125" customWidth="1"/>
    <col min="6656" max="6656" width="67" customWidth="1"/>
    <col min="6657" max="6657" width="18.140625" customWidth="1"/>
    <col min="6658" max="6658" width="17.85546875" customWidth="1"/>
    <col min="6659" max="6659" width="19.42578125" customWidth="1"/>
    <col min="6660" max="6660" width="16.28515625" bestFit="1" customWidth="1"/>
    <col min="6661" max="6661" width="19" customWidth="1"/>
    <col min="6662" max="6662" width="10.42578125" bestFit="1" customWidth="1"/>
    <col min="6663" max="6663" width="11.5703125" bestFit="1" customWidth="1"/>
    <col min="6664" max="6664" width="18.28515625" customWidth="1"/>
    <col min="6665" max="6665" width="14.42578125" bestFit="1" customWidth="1"/>
    <col min="6911" max="6911" width="7.5703125" customWidth="1"/>
    <col min="6912" max="6912" width="67" customWidth="1"/>
    <col min="6913" max="6913" width="18.140625" customWidth="1"/>
    <col min="6914" max="6914" width="17.85546875" customWidth="1"/>
    <col min="6915" max="6915" width="19.42578125" customWidth="1"/>
    <col min="6916" max="6916" width="16.28515625" bestFit="1" customWidth="1"/>
    <col min="6917" max="6917" width="19" customWidth="1"/>
    <col min="6918" max="6918" width="10.42578125" bestFit="1" customWidth="1"/>
    <col min="6919" max="6919" width="11.5703125" bestFit="1" customWidth="1"/>
    <col min="6920" max="6920" width="18.28515625" customWidth="1"/>
    <col min="6921" max="6921" width="14.42578125" bestFit="1" customWidth="1"/>
    <col min="7167" max="7167" width="7.5703125" customWidth="1"/>
    <col min="7168" max="7168" width="67" customWidth="1"/>
    <col min="7169" max="7169" width="18.140625" customWidth="1"/>
    <col min="7170" max="7170" width="17.85546875" customWidth="1"/>
    <col min="7171" max="7171" width="19.42578125" customWidth="1"/>
    <col min="7172" max="7172" width="16.28515625" bestFit="1" customWidth="1"/>
    <col min="7173" max="7173" width="19" customWidth="1"/>
    <col min="7174" max="7174" width="10.42578125" bestFit="1" customWidth="1"/>
    <col min="7175" max="7175" width="11.5703125" bestFit="1" customWidth="1"/>
    <col min="7176" max="7176" width="18.28515625" customWidth="1"/>
    <col min="7177" max="7177" width="14.42578125" bestFit="1" customWidth="1"/>
    <col min="7423" max="7423" width="7.5703125" customWidth="1"/>
    <col min="7424" max="7424" width="67" customWidth="1"/>
    <col min="7425" max="7425" width="18.140625" customWidth="1"/>
    <col min="7426" max="7426" width="17.85546875" customWidth="1"/>
    <col min="7427" max="7427" width="19.42578125" customWidth="1"/>
    <col min="7428" max="7428" width="16.28515625" bestFit="1" customWidth="1"/>
    <col min="7429" max="7429" width="19" customWidth="1"/>
    <col min="7430" max="7430" width="10.42578125" bestFit="1" customWidth="1"/>
    <col min="7431" max="7431" width="11.5703125" bestFit="1" customWidth="1"/>
    <col min="7432" max="7432" width="18.28515625" customWidth="1"/>
    <col min="7433" max="7433" width="14.42578125" bestFit="1" customWidth="1"/>
    <col min="7679" max="7679" width="7.5703125" customWidth="1"/>
    <col min="7680" max="7680" width="67" customWidth="1"/>
    <col min="7681" max="7681" width="18.140625" customWidth="1"/>
    <col min="7682" max="7682" width="17.85546875" customWidth="1"/>
    <col min="7683" max="7683" width="19.42578125" customWidth="1"/>
    <col min="7684" max="7684" width="16.28515625" bestFit="1" customWidth="1"/>
    <col min="7685" max="7685" width="19" customWidth="1"/>
    <col min="7686" max="7686" width="10.42578125" bestFit="1" customWidth="1"/>
    <col min="7687" max="7687" width="11.5703125" bestFit="1" customWidth="1"/>
    <col min="7688" max="7688" width="18.28515625" customWidth="1"/>
    <col min="7689" max="7689" width="14.42578125" bestFit="1" customWidth="1"/>
    <col min="7935" max="7935" width="7.5703125" customWidth="1"/>
    <col min="7936" max="7936" width="67" customWidth="1"/>
    <col min="7937" max="7937" width="18.140625" customWidth="1"/>
    <col min="7938" max="7938" width="17.85546875" customWidth="1"/>
    <col min="7939" max="7939" width="19.42578125" customWidth="1"/>
    <col min="7940" max="7940" width="16.28515625" bestFit="1" customWidth="1"/>
    <col min="7941" max="7941" width="19" customWidth="1"/>
    <col min="7942" max="7942" width="10.42578125" bestFit="1" customWidth="1"/>
    <col min="7943" max="7943" width="11.5703125" bestFit="1" customWidth="1"/>
    <col min="7944" max="7944" width="18.28515625" customWidth="1"/>
    <col min="7945" max="7945" width="14.42578125" bestFit="1" customWidth="1"/>
    <col min="8191" max="8191" width="7.5703125" customWidth="1"/>
    <col min="8192" max="8192" width="67" customWidth="1"/>
    <col min="8193" max="8193" width="18.140625" customWidth="1"/>
    <col min="8194" max="8194" width="17.85546875" customWidth="1"/>
    <col min="8195" max="8195" width="19.42578125" customWidth="1"/>
    <col min="8196" max="8196" width="16.28515625" bestFit="1" customWidth="1"/>
    <col min="8197" max="8197" width="19" customWidth="1"/>
    <col min="8198" max="8198" width="10.42578125" bestFit="1" customWidth="1"/>
    <col min="8199" max="8199" width="11.5703125" bestFit="1" customWidth="1"/>
    <col min="8200" max="8200" width="18.28515625" customWidth="1"/>
    <col min="8201" max="8201" width="14.42578125" bestFit="1" customWidth="1"/>
    <col min="8447" max="8447" width="7.5703125" customWidth="1"/>
    <col min="8448" max="8448" width="67" customWidth="1"/>
    <col min="8449" max="8449" width="18.140625" customWidth="1"/>
    <col min="8450" max="8450" width="17.85546875" customWidth="1"/>
    <col min="8451" max="8451" width="19.42578125" customWidth="1"/>
    <col min="8452" max="8452" width="16.28515625" bestFit="1" customWidth="1"/>
    <col min="8453" max="8453" width="19" customWidth="1"/>
    <col min="8454" max="8454" width="10.42578125" bestFit="1" customWidth="1"/>
    <col min="8455" max="8455" width="11.5703125" bestFit="1" customWidth="1"/>
    <col min="8456" max="8456" width="18.28515625" customWidth="1"/>
    <col min="8457" max="8457" width="14.42578125" bestFit="1" customWidth="1"/>
    <col min="8703" max="8703" width="7.5703125" customWidth="1"/>
    <col min="8704" max="8704" width="67" customWidth="1"/>
    <col min="8705" max="8705" width="18.140625" customWidth="1"/>
    <col min="8706" max="8706" width="17.85546875" customWidth="1"/>
    <col min="8707" max="8707" width="19.42578125" customWidth="1"/>
    <col min="8708" max="8708" width="16.28515625" bestFit="1" customWidth="1"/>
    <col min="8709" max="8709" width="19" customWidth="1"/>
    <col min="8710" max="8710" width="10.42578125" bestFit="1" customWidth="1"/>
    <col min="8711" max="8711" width="11.5703125" bestFit="1" customWidth="1"/>
    <col min="8712" max="8712" width="18.28515625" customWidth="1"/>
    <col min="8713" max="8713" width="14.42578125" bestFit="1" customWidth="1"/>
    <col min="8959" max="8959" width="7.5703125" customWidth="1"/>
    <col min="8960" max="8960" width="67" customWidth="1"/>
    <col min="8961" max="8961" width="18.140625" customWidth="1"/>
    <col min="8962" max="8962" width="17.85546875" customWidth="1"/>
    <col min="8963" max="8963" width="19.42578125" customWidth="1"/>
    <col min="8964" max="8964" width="16.28515625" bestFit="1" customWidth="1"/>
    <col min="8965" max="8965" width="19" customWidth="1"/>
    <col min="8966" max="8966" width="10.42578125" bestFit="1" customWidth="1"/>
    <col min="8967" max="8967" width="11.5703125" bestFit="1" customWidth="1"/>
    <col min="8968" max="8968" width="18.28515625" customWidth="1"/>
    <col min="8969" max="8969" width="14.42578125" bestFit="1" customWidth="1"/>
    <col min="9215" max="9215" width="7.5703125" customWidth="1"/>
    <col min="9216" max="9216" width="67" customWidth="1"/>
    <col min="9217" max="9217" width="18.140625" customWidth="1"/>
    <col min="9218" max="9218" width="17.85546875" customWidth="1"/>
    <col min="9219" max="9219" width="19.42578125" customWidth="1"/>
    <col min="9220" max="9220" width="16.28515625" bestFit="1" customWidth="1"/>
    <col min="9221" max="9221" width="19" customWidth="1"/>
    <col min="9222" max="9222" width="10.42578125" bestFit="1" customWidth="1"/>
    <col min="9223" max="9223" width="11.5703125" bestFit="1" customWidth="1"/>
    <col min="9224" max="9224" width="18.28515625" customWidth="1"/>
    <col min="9225" max="9225" width="14.42578125" bestFit="1" customWidth="1"/>
    <col min="9471" max="9471" width="7.5703125" customWidth="1"/>
    <col min="9472" max="9472" width="67" customWidth="1"/>
    <col min="9473" max="9473" width="18.140625" customWidth="1"/>
    <col min="9474" max="9474" width="17.85546875" customWidth="1"/>
    <col min="9475" max="9475" width="19.42578125" customWidth="1"/>
    <col min="9476" max="9476" width="16.28515625" bestFit="1" customWidth="1"/>
    <col min="9477" max="9477" width="19" customWidth="1"/>
    <col min="9478" max="9478" width="10.42578125" bestFit="1" customWidth="1"/>
    <col min="9479" max="9479" width="11.5703125" bestFit="1" customWidth="1"/>
    <col min="9480" max="9480" width="18.28515625" customWidth="1"/>
    <col min="9481" max="9481" width="14.42578125" bestFit="1" customWidth="1"/>
    <col min="9727" max="9727" width="7.5703125" customWidth="1"/>
    <col min="9728" max="9728" width="67" customWidth="1"/>
    <col min="9729" max="9729" width="18.140625" customWidth="1"/>
    <col min="9730" max="9730" width="17.85546875" customWidth="1"/>
    <col min="9731" max="9731" width="19.42578125" customWidth="1"/>
    <col min="9732" max="9732" width="16.28515625" bestFit="1" customWidth="1"/>
    <col min="9733" max="9733" width="19" customWidth="1"/>
    <col min="9734" max="9734" width="10.42578125" bestFit="1" customWidth="1"/>
    <col min="9735" max="9735" width="11.5703125" bestFit="1" customWidth="1"/>
    <col min="9736" max="9736" width="18.28515625" customWidth="1"/>
    <col min="9737" max="9737" width="14.42578125" bestFit="1" customWidth="1"/>
    <col min="9983" max="9983" width="7.5703125" customWidth="1"/>
    <col min="9984" max="9984" width="67" customWidth="1"/>
    <col min="9985" max="9985" width="18.140625" customWidth="1"/>
    <col min="9986" max="9986" width="17.85546875" customWidth="1"/>
    <col min="9987" max="9987" width="19.42578125" customWidth="1"/>
    <col min="9988" max="9988" width="16.28515625" bestFit="1" customWidth="1"/>
    <col min="9989" max="9989" width="19" customWidth="1"/>
    <col min="9990" max="9990" width="10.42578125" bestFit="1" customWidth="1"/>
    <col min="9991" max="9991" width="11.5703125" bestFit="1" customWidth="1"/>
    <col min="9992" max="9992" width="18.28515625" customWidth="1"/>
    <col min="9993" max="9993" width="14.42578125" bestFit="1" customWidth="1"/>
    <col min="10239" max="10239" width="7.5703125" customWidth="1"/>
    <col min="10240" max="10240" width="67" customWidth="1"/>
    <col min="10241" max="10241" width="18.140625" customWidth="1"/>
    <col min="10242" max="10242" width="17.85546875" customWidth="1"/>
    <col min="10243" max="10243" width="19.42578125" customWidth="1"/>
    <col min="10244" max="10244" width="16.28515625" bestFit="1" customWidth="1"/>
    <col min="10245" max="10245" width="19" customWidth="1"/>
    <col min="10246" max="10246" width="10.42578125" bestFit="1" customWidth="1"/>
    <col min="10247" max="10247" width="11.5703125" bestFit="1" customWidth="1"/>
    <col min="10248" max="10248" width="18.28515625" customWidth="1"/>
    <col min="10249" max="10249" width="14.42578125" bestFit="1" customWidth="1"/>
    <col min="10495" max="10495" width="7.5703125" customWidth="1"/>
    <col min="10496" max="10496" width="67" customWidth="1"/>
    <col min="10497" max="10497" width="18.140625" customWidth="1"/>
    <col min="10498" max="10498" width="17.85546875" customWidth="1"/>
    <col min="10499" max="10499" width="19.42578125" customWidth="1"/>
    <col min="10500" max="10500" width="16.28515625" bestFit="1" customWidth="1"/>
    <col min="10501" max="10501" width="19" customWidth="1"/>
    <col min="10502" max="10502" width="10.42578125" bestFit="1" customWidth="1"/>
    <col min="10503" max="10503" width="11.5703125" bestFit="1" customWidth="1"/>
    <col min="10504" max="10504" width="18.28515625" customWidth="1"/>
    <col min="10505" max="10505" width="14.42578125" bestFit="1" customWidth="1"/>
    <col min="10751" max="10751" width="7.5703125" customWidth="1"/>
    <col min="10752" max="10752" width="67" customWidth="1"/>
    <col min="10753" max="10753" width="18.140625" customWidth="1"/>
    <col min="10754" max="10754" width="17.85546875" customWidth="1"/>
    <col min="10755" max="10755" width="19.42578125" customWidth="1"/>
    <col min="10756" max="10756" width="16.28515625" bestFit="1" customWidth="1"/>
    <col min="10757" max="10757" width="19" customWidth="1"/>
    <col min="10758" max="10758" width="10.42578125" bestFit="1" customWidth="1"/>
    <col min="10759" max="10759" width="11.5703125" bestFit="1" customWidth="1"/>
    <col min="10760" max="10760" width="18.28515625" customWidth="1"/>
    <col min="10761" max="10761" width="14.42578125" bestFit="1" customWidth="1"/>
    <col min="11007" max="11007" width="7.5703125" customWidth="1"/>
    <col min="11008" max="11008" width="67" customWidth="1"/>
    <col min="11009" max="11009" width="18.140625" customWidth="1"/>
    <col min="11010" max="11010" width="17.85546875" customWidth="1"/>
    <col min="11011" max="11011" width="19.42578125" customWidth="1"/>
    <col min="11012" max="11012" width="16.28515625" bestFit="1" customWidth="1"/>
    <col min="11013" max="11013" width="19" customWidth="1"/>
    <col min="11014" max="11014" width="10.42578125" bestFit="1" customWidth="1"/>
    <col min="11015" max="11015" width="11.5703125" bestFit="1" customWidth="1"/>
    <col min="11016" max="11016" width="18.28515625" customWidth="1"/>
    <col min="11017" max="11017" width="14.42578125" bestFit="1" customWidth="1"/>
    <col min="11263" max="11263" width="7.5703125" customWidth="1"/>
    <col min="11264" max="11264" width="67" customWidth="1"/>
    <col min="11265" max="11265" width="18.140625" customWidth="1"/>
    <col min="11266" max="11266" width="17.85546875" customWidth="1"/>
    <col min="11267" max="11267" width="19.42578125" customWidth="1"/>
    <col min="11268" max="11268" width="16.28515625" bestFit="1" customWidth="1"/>
    <col min="11269" max="11269" width="19" customWidth="1"/>
    <col min="11270" max="11270" width="10.42578125" bestFit="1" customWidth="1"/>
    <col min="11271" max="11271" width="11.5703125" bestFit="1" customWidth="1"/>
    <col min="11272" max="11272" width="18.28515625" customWidth="1"/>
    <col min="11273" max="11273" width="14.42578125" bestFit="1" customWidth="1"/>
    <col min="11519" max="11519" width="7.5703125" customWidth="1"/>
    <col min="11520" max="11520" width="67" customWidth="1"/>
    <col min="11521" max="11521" width="18.140625" customWidth="1"/>
    <col min="11522" max="11522" width="17.85546875" customWidth="1"/>
    <col min="11523" max="11523" width="19.42578125" customWidth="1"/>
    <col min="11524" max="11524" width="16.28515625" bestFit="1" customWidth="1"/>
    <col min="11525" max="11525" width="19" customWidth="1"/>
    <col min="11526" max="11526" width="10.42578125" bestFit="1" customWidth="1"/>
    <col min="11527" max="11527" width="11.5703125" bestFit="1" customWidth="1"/>
    <col min="11528" max="11528" width="18.28515625" customWidth="1"/>
    <col min="11529" max="11529" width="14.42578125" bestFit="1" customWidth="1"/>
    <col min="11775" max="11775" width="7.5703125" customWidth="1"/>
    <col min="11776" max="11776" width="67" customWidth="1"/>
    <col min="11777" max="11777" width="18.140625" customWidth="1"/>
    <col min="11778" max="11778" width="17.85546875" customWidth="1"/>
    <col min="11779" max="11779" width="19.42578125" customWidth="1"/>
    <col min="11780" max="11780" width="16.28515625" bestFit="1" customWidth="1"/>
    <col min="11781" max="11781" width="19" customWidth="1"/>
    <col min="11782" max="11782" width="10.42578125" bestFit="1" customWidth="1"/>
    <col min="11783" max="11783" width="11.5703125" bestFit="1" customWidth="1"/>
    <col min="11784" max="11784" width="18.28515625" customWidth="1"/>
    <col min="11785" max="11785" width="14.42578125" bestFit="1" customWidth="1"/>
    <col min="12031" max="12031" width="7.5703125" customWidth="1"/>
    <col min="12032" max="12032" width="67" customWidth="1"/>
    <col min="12033" max="12033" width="18.140625" customWidth="1"/>
    <col min="12034" max="12034" width="17.85546875" customWidth="1"/>
    <col min="12035" max="12035" width="19.42578125" customWidth="1"/>
    <col min="12036" max="12036" width="16.28515625" bestFit="1" customWidth="1"/>
    <col min="12037" max="12037" width="19" customWidth="1"/>
    <col min="12038" max="12038" width="10.42578125" bestFit="1" customWidth="1"/>
    <col min="12039" max="12039" width="11.5703125" bestFit="1" customWidth="1"/>
    <col min="12040" max="12040" width="18.28515625" customWidth="1"/>
    <col min="12041" max="12041" width="14.42578125" bestFit="1" customWidth="1"/>
    <col min="12287" max="12287" width="7.5703125" customWidth="1"/>
    <col min="12288" max="12288" width="67" customWidth="1"/>
    <col min="12289" max="12289" width="18.140625" customWidth="1"/>
    <col min="12290" max="12290" width="17.85546875" customWidth="1"/>
    <col min="12291" max="12291" width="19.42578125" customWidth="1"/>
    <col min="12292" max="12292" width="16.28515625" bestFit="1" customWidth="1"/>
    <col min="12293" max="12293" width="19" customWidth="1"/>
    <col min="12294" max="12294" width="10.42578125" bestFit="1" customWidth="1"/>
    <col min="12295" max="12295" width="11.5703125" bestFit="1" customWidth="1"/>
    <col min="12296" max="12296" width="18.28515625" customWidth="1"/>
    <col min="12297" max="12297" width="14.42578125" bestFit="1" customWidth="1"/>
    <col min="12543" max="12543" width="7.5703125" customWidth="1"/>
    <col min="12544" max="12544" width="67" customWidth="1"/>
    <col min="12545" max="12545" width="18.140625" customWidth="1"/>
    <col min="12546" max="12546" width="17.85546875" customWidth="1"/>
    <col min="12547" max="12547" width="19.42578125" customWidth="1"/>
    <col min="12548" max="12548" width="16.28515625" bestFit="1" customWidth="1"/>
    <col min="12549" max="12549" width="19" customWidth="1"/>
    <col min="12550" max="12550" width="10.42578125" bestFit="1" customWidth="1"/>
    <col min="12551" max="12551" width="11.5703125" bestFit="1" customWidth="1"/>
    <col min="12552" max="12552" width="18.28515625" customWidth="1"/>
    <col min="12553" max="12553" width="14.42578125" bestFit="1" customWidth="1"/>
    <col min="12799" max="12799" width="7.5703125" customWidth="1"/>
    <col min="12800" max="12800" width="67" customWidth="1"/>
    <col min="12801" max="12801" width="18.140625" customWidth="1"/>
    <col min="12802" max="12802" width="17.85546875" customWidth="1"/>
    <col min="12803" max="12803" width="19.42578125" customWidth="1"/>
    <col min="12804" max="12804" width="16.28515625" bestFit="1" customWidth="1"/>
    <col min="12805" max="12805" width="19" customWidth="1"/>
    <col min="12806" max="12806" width="10.42578125" bestFit="1" customWidth="1"/>
    <col min="12807" max="12807" width="11.5703125" bestFit="1" customWidth="1"/>
    <col min="12808" max="12808" width="18.28515625" customWidth="1"/>
    <col min="12809" max="12809" width="14.42578125" bestFit="1" customWidth="1"/>
    <col min="13055" max="13055" width="7.5703125" customWidth="1"/>
    <col min="13056" max="13056" width="67" customWidth="1"/>
    <col min="13057" max="13057" width="18.140625" customWidth="1"/>
    <col min="13058" max="13058" width="17.85546875" customWidth="1"/>
    <col min="13059" max="13059" width="19.42578125" customWidth="1"/>
    <col min="13060" max="13060" width="16.28515625" bestFit="1" customWidth="1"/>
    <col min="13061" max="13061" width="19" customWidth="1"/>
    <col min="13062" max="13062" width="10.42578125" bestFit="1" customWidth="1"/>
    <col min="13063" max="13063" width="11.5703125" bestFit="1" customWidth="1"/>
    <col min="13064" max="13064" width="18.28515625" customWidth="1"/>
    <col min="13065" max="13065" width="14.42578125" bestFit="1" customWidth="1"/>
    <col min="13311" max="13311" width="7.5703125" customWidth="1"/>
    <col min="13312" max="13312" width="67" customWidth="1"/>
    <col min="13313" max="13313" width="18.140625" customWidth="1"/>
    <col min="13314" max="13314" width="17.85546875" customWidth="1"/>
    <col min="13315" max="13315" width="19.42578125" customWidth="1"/>
    <col min="13316" max="13316" width="16.28515625" bestFit="1" customWidth="1"/>
    <col min="13317" max="13317" width="19" customWidth="1"/>
    <col min="13318" max="13318" width="10.42578125" bestFit="1" customWidth="1"/>
    <col min="13319" max="13319" width="11.5703125" bestFit="1" customWidth="1"/>
    <col min="13320" max="13320" width="18.28515625" customWidth="1"/>
    <col min="13321" max="13321" width="14.42578125" bestFit="1" customWidth="1"/>
    <col min="13567" max="13567" width="7.5703125" customWidth="1"/>
    <col min="13568" max="13568" width="67" customWidth="1"/>
    <col min="13569" max="13569" width="18.140625" customWidth="1"/>
    <col min="13570" max="13570" width="17.85546875" customWidth="1"/>
    <col min="13571" max="13571" width="19.42578125" customWidth="1"/>
    <col min="13572" max="13572" width="16.28515625" bestFit="1" customWidth="1"/>
    <col min="13573" max="13573" width="19" customWidth="1"/>
    <col min="13574" max="13574" width="10.42578125" bestFit="1" customWidth="1"/>
    <col min="13575" max="13575" width="11.5703125" bestFit="1" customWidth="1"/>
    <col min="13576" max="13576" width="18.28515625" customWidth="1"/>
    <col min="13577" max="13577" width="14.42578125" bestFit="1" customWidth="1"/>
    <col min="13823" max="13823" width="7.5703125" customWidth="1"/>
    <col min="13824" max="13824" width="67" customWidth="1"/>
    <col min="13825" max="13825" width="18.140625" customWidth="1"/>
    <col min="13826" max="13826" width="17.85546875" customWidth="1"/>
    <col min="13827" max="13827" width="19.42578125" customWidth="1"/>
    <col min="13828" max="13828" width="16.28515625" bestFit="1" customWidth="1"/>
    <col min="13829" max="13829" width="19" customWidth="1"/>
    <col min="13830" max="13830" width="10.42578125" bestFit="1" customWidth="1"/>
    <col min="13831" max="13831" width="11.5703125" bestFit="1" customWidth="1"/>
    <col min="13832" max="13832" width="18.28515625" customWidth="1"/>
    <col min="13833" max="13833" width="14.42578125" bestFit="1" customWidth="1"/>
    <col min="14079" max="14079" width="7.5703125" customWidth="1"/>
    <col min="14080" max="14080" width="67" customWidth="1"/>
    <col min="14081" max="14081" width="18.140625" customWidth="1"/>
    <col min="14082" max="14082" width="17.85546875" customWidth="1"/>
    <col min="14083" max="14083" width="19.42578125" customWidth="1"/>
    <col min="14084" max="14084" width="16.28515625" bestFit="1" customWidth="1"/>
    <col min="14085" max="14085" width="19" customWidth="1"/>
    <col min="14086" max="14086" width="10.42578125" bestFit="1" customWidth="1"/>
    <col min="14087" max="14087" width="11.5703125" bestFit="1" customWidth="1"/>
    <col min="14088" max="14088" width="18.28515625" customWidth="1"/>
    <col min="14089" max="14089" width="14.42578125" bestFit="1" customWidth="1"/>
    <col min="14335" max="14335" width="7.5703125" customWidth="1"/>
    <col min="14336" max="14336" width="67" customWidth="1"/>
    <col min="14337" max="14337" width="18.140625" customWidth="1"/>
    <col min="14338" max="14338" width="17.85546875" customWidth="1"/>
    <col min="14339" max="14339" width="19.42578125" customWidth="1"/>
    <col min="14340" max="14340" width="16.28515625" bestFit="1" customWidth="1"/>
    <col min="14341" max="14341" width="19" customWidth="1"/>
    <col min="14342" max="14342" width="10.42578125" bestFit="1" customWidth="1"/>
    <col min="14343" max="14343" width="11.5703125" bestFit="1" customWidth="1"/>
    <col min="14344" max="14344" width="18.28515625" customWidth="1"/>
    <col min="14345" max="14345" width="14.42578125" bestFit="1" customWidth="1"/>
    <col min="14591" max="14591" width="7.5703125" customWidth="1"/>
    <col min="14592" max="14592" width="67" customWidth="1"/>
    <col min="14593" max="14593" width="18.140625" customWidth="1"/>
    <col min="14594" max="14594" width="17.85546875" customWidth="1"/>
    <col min="14595" max="14595" width="19.42578125" customWidth="1"/>
    <col min="14596" max="14596" width="16.28515625" bestFit="1" customWidth="1"/>
    <col min="14597" max="14597" width="19" customWidth="1"/>
    <col min="14598" max="14598" width="10.42578125" bestFit="1" customWidth="1"/>
    <col min="14599" max="14599" width="11.5703125" bestFit="1" customWidth="1"/>
    <col min="14600" max="14600" width="18.28515625" customWidth="1"/>
    <col min="14601" max="14601" width="14.42578125" bestFit="1" customWidth="1"/>
    <col min="14847" max="14847" width="7.5703125" customWidth="1"/>
    <col min="14848" max="14848" width="67" customWidth="1"/>
    <col min="14849" max="14849" width="18.140625" customWidth="1"/>
    <col min="14850" max="14850" width="17.85546875" customWidth="1"/>
    <col min="14851" max="14851" width="19.42578125" customWidth="1"/>
    <col min="14852" max="14852" width="16.28515625" bestFit="1" customWidth="1"/>
    <col min="14853" max="14853" width="19" customWidth="1"/>
    <col min="14854" max="14854" width="10.42578125" bestFit="1" customWidth="1"/>
    <col min="14855" max="14855" width="11.5703125" bestFit="1" customWidth="1"/>
    <col min="14856" max="14856" width="18.28515625" customWidth="1"/>
    <col min="14857" max="14857" width="14.42578125" bestFit="1" customWidth="1"/>
    <col min="15103" max="15103" width="7.5703125" customWidth="1"/>
    <col min="15104" max="15104" width="67" customWidth="1"/>
    <col min="15105" max="15105" width="18.140625" customWidth="1"/>
    <col min="15106" max="15106" width="17.85546875" customWidth="1"/>
    <col min="15107" max="15107" width="19.42578125" customWidth="1"/>
    <col min="15108" max="15108" width="16.28515625" bestFit="1" customWidth="1"/>
    <col min="15109" max="15109" width="19" customWidth="1"/>
    <col min="15110" max="15110" width="10.42578125" bestFit="1" customWidth="1"/>
    <col min="15111" max="15111" width="11.5703125" bestFit="1" customWidth="1"/>
    <col min="15112" max="15112" width="18.28515625" customWidth="1"/>
    <col min="15113" max="15113" width="14.42578125" bestFit="1" customWidth="1"/>
    <col min="15359" max="15359" width="7.5703125" customWidth="1"/>
    <col min="15360" max="15360" width="67" customWidth="1"/>
    <col min="15361" max="15361" width="18.140625" customWidth="1"/>
    <col min="15362" max="15362" width="17.85546875" customWidth="1"/>
    <col min="15363" max="15363" width="19.42578125" customWidth="1"/>
    <col min="15364" max="15364" width="16.28515625" bestFit="1" customWidth="1"/>
    <col min="15365" max="15365" width="19" customWidth="1"/>
    <col min="15366" max="15366" width="10.42578125" bestFit="1" customWidth="1"/>
    <col min="15367" max="15367" width="11.5703125" bestFit="1" customWidth="1"/>
    <col min="15368" max="15368" width="18.28515625" customWidth="1"/>
    <col min="15369" max="15369" width="14.42578125" bestFit="1" customWidth="1"/>
    <col min="15615" max="15615" width="7.5703125" customWidth="1"/>
    <col min="15616" max="15616" width="67" customWidth="1"/>
    <col min="15617" max="15617" width="18.140625" customWidth="1"/>
    <col min="15618" max="15618" width="17.85546875" customWidth="1"/>
    <col min="15619" max="15619" width="19.42578125" customWidth="1"/>
    <col min="15620" max="15620" width="16.28515625" bestFit="1" customWidth="1"/>
    <col min="15621" max="15621" width="19" customWidth="1"/>
    <col min="15622" max="15622" width="10.42578125" bestFit="1" customWidth="1"/>
    <col min="15623" max="15623" width="11.5703125" bestFit="1" customWidth="1"/>
    <col min="15624" max="15624" width="18.28515625" customWidth="1"/>
    <col min="15625" max="15625" width="14.42578125" bestFit="1" customWidth="1"/>
    <col min="15871" max="15871" width="7.5703125" customWidth="1"/>
    <col min="15872" max="15872" width="67" customWidth="1"/>
    <col min="15873" max="15873" width="18.140625" customWidth="1"/>
    <col min="15874" max="15874" width="17.85546875" customWidth="1"/>
    <col min="15875" max="15875" width="19.42578125" customWidth="1"/>
    <col min="15876" max="15876" width="16.28515625" bestFit="1" customWidth="1"/>
    <col min="15877" max="15877" width="19" customWidth="1"/>
    <col min="15878" max="15878" width="10.42578125" bestFit="1" customWidth="1"/>
    <col min="15879" max="15879" width="11.5703125" bestFit="1" customWidth="1"/>
    <col min="15880" max="15880" width="18.28515625" customWidth="1"/>
    <col min="15881" max="15881" width="14.42578125" bestFit="1" customWidth="1"/>
    <col min="16127" max="16127" width="7.5703125" customWidth="1"/>
    <col min="16128" max="16128" width="67" customWidth="1"/>
    <col min="16129" max="16129" width="18.140625" customWidth="1"/>
    <col min="16130" max="16130" width="17.85546875" customWidth="1"/>
    <col min="16131" max="16131" width="19.42578125" customWidth="1"/>
    <col min="16132" max="16132" width="16.28515625" bestFit="1" customWidth="1"/>
    <col min="16133" max="16133" width="19" customWidth="1"/>
    <col min="16134" max="16134" width="10.42578125" bestFit="1" customWidth="1"/>
    <col min="16135" max="16135" width="11.5703125" bestFit="1" customWidth="1"/>
    <col min="16136" max="16136" width="18.28515625" customWidth="1"/>
    <col min="16137" max="16137" width="14.42578125" bestFit="1" customWidth="1"/>
  </cols>
  <sheetData>
    <row r="1" spans="1:5" ht="31.5" customHeight="1" x14ac:dyDescent="0.3">
      <c r="A1" s="55" t="s">
        <v>0</v>
      </c>
      <c r="B1" s="55"/>
      <c r="C1" s="55"/>
      <c r="D1" s="55"/>
      <c r="E1" s="55"/>
    </row>
    <row r="3" spans="1:5" ht="15.75" thickBot="1" x14ac:dyDescent="0.3">
      <c r="A3" s="56" t="s">
        <v>125</v>
      </c>
      <c r="B3" s="56"/>
      <c r="C3" s="2"/>
      <c r="D3" s="2"/>
      <c r="E3" s="2"/>
    </row>
    <row r="4" spans="1:5" ht="29.45" customHeight="1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</row>
    <row r="5" spans="1:5" ht="30" customHeight="1" thickBot="1" x14ac:dyDescent="0.3">
      <c r="A5" s="5" t="s">
        <v>6</v>
      </c>
      <c r="B5" s="6" t="s">
        <v>7</v>
      </c>
      <c r="C5" s="7">
        <v>12</v>
      </c>
      <c r="D5" s="8">
        <v>0</v>
      </c>
      <c r="E5" s="9">
        <f>D5*12</f>
        <v>0</v>
      </c>
    </row>
    <row r="6" spans="1:5" ht="30" customHeight="1" thickBot="1" x14ac:dyDescent="0.3">
      <c r="A6" s="5" t="s">
        <v>6</v>
      </c>
      <c r="B6" s="10" t="s">
        <v>8</v>
      </c>
      <c r="C6" s="7" t="s">
        <v>9</v>
      </c>
      <c r="D6" s="8">
        <v>120000</v>
      </c>
      <c r="E6" s="9">
        <f>D6*12</f>
        <v>1440000</v>
      </c>
    </row>
    <row r="7" spans="1:5" ht="26.25" customHeight="1" thickBot="1" x14ac:dyDescent="0.3">
      <c r="A7" s="11"/>
      <c r="B7" s="12" t="s">
        <v>10</v>
      </c>
      <c r="C7" s="13"/>
      <c r="D7" s="14">
        <f>SUM(D5:D6)</f>
        <v>120000</v>
      </c>
      <c r="E7" s="14">
        <f>SUM(E5:E6)</f>
        <v>1440000</v>
      </c>
    </row>
    <row r="8" spans="1:5" ht="15.75" thickBot="1" x14ac:dyDescent="0.3">
      <c r="A8" s="15"/>
      <c r="B8" s="16"/>
      <c r="C8" s="17"/>
      <c r="D8" s="16"/>
      <c r="E8" s="18"/>
    </row>
    <row r="9" spans="1:5" x14ac:dyDescent="0.25">
      <c r="A9" s="19"/>
      <c r="B9" s="19"/>
      <c r="C9" s="20"/>
      <c r="D9" s="20"/>
      <c r="E9" s="19"/>
    </row>
    <row r="10" spans="1:5" x14ac:dyDescent="0.25">
      <c r="A10" s="19"/>
      <c r="B10" s="19"/>
      <c r="C10" s="20"/>
      <c r="D10" s="20"/>
      <c r="E10" s="19"/>
    </row>
    <row r="11" spans="1:5" x14ac:dyDescent="0.25">
      <c r="A11" s="19"/>
      <c r="B11" s="19"/>
      <c r="C11" s="20"/>
      <c r="D11" s="20"/>
      <c r="E11" s="19"/>
    </row>
    <row r="12" spans="1:5" x14ac:dyDescent="0.25">
      <c r="A12" s="19"/>
      <c r="B12" s="19"/>
      <c r="C12" s="20"/>
      <c r="D12" s="20"/>
      <c r="E12" s="19"/>
    </row>
    <row r="13" spans="1:5" x14ac:dyDescent="0.25">
      <c r="A13" s="19"/>
      <c r="B13" s="19"/>
      <c r="C13" s="20"/>
      <c r="D13" s="20"/>
      <c r="E13" s="19"/>
    </row>
    <row r="14" spans="1:5" x14ac:dyDescent="0.25">
      <c r="A14" s="19"/>
      <c r="B14" s="19"/>
      <c r="C14" s="20"/>
      <c r="D14" s="20"/>
      <c r="E14" s="19"/>
    </row>
    <row r="15" spans="1:5" x14ac:dyDescent="0.25">
      <c r="A15" s="19"/>
      <c r="B15" s="19"/>
      <c r="C15" s="20"/>
      <c r="D15" s="20"/>
      <c r="E15" s="19"/>
    </row>
    <row r="16" spans="1:5" x14ac:dyDescent="0.25">
      <c r="A16" s="19"/>
      <c r="B16" s="19"/>
      <c r="C16" s="20"/>
      <c r="D16" s="20"/>
      <c r="E16" s="19"/>
    </row>
    <row r="17" spans="1:5" x14ac:dyDescent="0.25">
      <c r="A17" s="19"/>
      <c r="B17" s="19"/>
      <c r="C17" s="20"/>
      <c r="D17" s="20"/>
      <c r="E17" s="19"/>
    </row>
    <row r="18" spans="1:5" x14ac:dyDescent="0.25">
      <c r="A18" s="19"/>
      <c r="B18" s="19"/>
      <c r="C18" s="20"/>
      <c r="D18" s="20"/>
      <c r="E18" s="19"/>
    </row>
    <row r="19" spans="1:5" x14ac:dyDescent="0.25">
      <c r="A19" s="19"/>
      <c r="B19" s="19"/>
      <c r="C19" s="20"/>
      <c r="D19" s="20"/>
      <c r="E19" s="19"/>
    </row>
    <row r="20" spans="1:5" x14ac:dyDescent="0.25">
      <c r="A20" s="19"/>
      <c r="B20" s="19"/>
      <c r="C20" s="20"/>
      <c r="D20" s="20"/>
      <c r="E20" s="19"/>
    </row>
    <row r="21" spans="1:5" x14ac:dyDescent="0.25">
      <c r="A21" s="19"/>
      <c r="B21" s="19"/>
      <c r="C21" s="20"/>
      <c r="D21" s="20"/>
      <c r="E21" s="19"/>
    </row>
    <row r="22" spans="1:5" x14ac:dyDescent="0.25">
      <c r="A22" s="19"/>
      <c r="B22" s="19"/>
      <c r="C22" s="20"/>
      <c r="D22" s="20"/>
      <c r="E22" s="19"/>
    </row>
    <row r="23" spans="1:5" x14ac:dyDescent="0.25">
      <c r="A23" s="19"/>
      <c r="B23" s="19"/>
      <c r="C23" s="20"/>
      <c r="D23" s="20"/>
      <c r="E23" s="19"/>
    </row>
    <row r="24" spans="1:5" x14ac:dyDescent="0.25">
      <c r="A24" s="19"/>
      <c r="B24" s="19"/>
      <c r="C24" s="20"/>
      <c r="D24" s="20"/>
      <c r="E24" s="19"/>
    </row>
    <row r="25" spans="1:5" x14ac:dyDescent="0.25">
      <c r="A25" s="19"/>
      <c r="B25" s="19"/>
      <c r="C25" s="20"/>
      <c r="D25" s="20"/>
      <c r="E25" s="19"/>
    </row>
    <row r="26" spans="1:5" x14ac:dyDescent="0.25">
      <c r="A26" s="19"/>
      <c r="B26" s="19"/>
      <c r="C26" s="20"/>
      <c r="D26" s="20"/>
      <c r="E26" s="19"/>
    </row>
    <row r="27" spans="1:5" x14ac:dyDescent="0.25">
      <c r="A27" s="19"/>
      <c r="B27" s="19"/>
      <c r="C27" s="20"/>
      <c r="D27" s="20"/>
      <c r="E27" s="19"/>
    </row>
    <row r="28" spans="1:5" x14ac:dyDescent="0.25">
      <c r="A28" s="19"/>
      <c r="B28" s="19"/>
      <c r="C28" s="20"/>
      <c r="D28" s="20"/>
      <c r="E28" s="19"/>
    </row>
    <row r="29" spans="1:5" x14ac:dyDescent="0.25">
      <c r="A29" s="19"/>
      <c r="B29" s="19"/>
      <c r="C29" s="20"/>
      <c r="D29" s="20"/>
      <c r="E29" s="19"/>
    </row>
    <row r="30" spans="1:5" x14ac:dyDescent="0.25">
      <c r="A30" s="19"/>
      <c r="B30" s="19"/>
      <c r="C30" s="20"/>
      <c r="D30" s="20"/>
      <c r="E30" s="19"/>
    </row>
    <row r="31" spans="1:5" x14ac:dyDescent="0.25">
      <c r="A31" s="19"/>
      <c r="B31" s="19"/>
      <c r="C31" s="20"/>
      <c r="D31" s="20"/>
      <c r="E31" s="19"/>
    </row>
    <row r="32" spans="1:5" x14ac:dyDescent="0.25">
      <c r="A32" s="19"/>
      <c r="B32" s="19"/>
      <c r="C32" s="20"/>
      <c r="D32" s="20"/>
      <c r="E32" s="19"/>
    </row>
    <row r="33" spans="1:5" x14ac:dyDescent="0.25">
      <c r="A33" s="19"/>
      <c r="B33" s="19"/>
      <c r="C33" s="20"/>
      <c r="D33" s="20"/>
      <c r="E33" s="19"/>
    </row>
    <row r="34" spans="1:5" x14ac:dyDescent="0.25">
      <c r="A34" s="19"/>
      <c r="B34" s="19"/>
      <c r="C34" s="20"/>
      <c r="D34" s="20"/>
      <c r="E34" s="19"/>
    </row>
    <row r="35" spans="1:5" x14ac:dyDescent="0.25">
      <c r="A35" s="19"/>
      <c r="B35" s="19"/>
      <c r="C35" s="20"/>
      <c r="D35" s="20"/>
      <c r="E35" s="19"/>
    </row>
    <row r="36" spans="1:5" x14ac:dyDescent="0.25">
      <c r="A36" s="19"/>
      <c r="B36" s="19"/>
      <c r="C36" s="20"/>
      <c r="D36" s="20"/>
      <c r="E36" s="19"/>
    </row>
    <row r="37" spans="1:5" x14ac:dyDescent="0.25">
      <c r="A37" s="19"/>
      <c r="B37" s="19"/>
      <c r="C37" s="20"/>
      <c r="D37" s="20"/>
      <c r="E37" s="19"/>
    </row>
    <row r="38" spans="1:5" x14ac:dyDescent="0.25">
      <c r="A38" s="19"/>
      <c r="B38" s="19"/>
      <c r="C38" s="20"/>
      <c r="D38" s="20"/>
      <c r="E38" s="19"/>
    </row>
    <row r="39" spans="1:5" x14ac:dyDescent="0.25">
      <c r="A39" s="19"/>
      <c r="B39" s="19"/>
      <c r="C39" s="20"/>
      <c r="D39" s="20"/>
      <c r="E39" s="19"/>
    </row>
    <row r="40" spans="1:5" x14ac:dyDescent="0.25">
      <c r="A40" s="19"/>
      <c r="B40" s="19"/>
      <c r="C40" s="20"/>
      <c r="D40" s="20"/>
      <c r="E40" s="19"/>
    </row>
    <row r="41" spans="1:5" x14ac:dyDescent="0.25">
      <c r="A41" s="19"/>
      <c r="B41" s="19"/>
      <c r="C41" s="20"/>
      <c r="D41" s="20"/>
      <c r="E41" s="19"/>
    </row>
    <row r="42" spans="1:5" x14ac:dyDescent="0.25">
      <c r="A42" s="19"/>
      <c r="B42" s="19"/>
      <c r="C42" s="20"/>
      <c r="D42" s="20"/>
      <c r="E42" s="19"/>
    </row>
    <row r="43" spans="1:5" x14ac:dyDescent="0.25">
      <c r="A43" s="19"/>
      <c r="B43" s="19"/>
      <c r="C43" s="20"/>
      <c r="D43" s="20"/>
      <c r="E43" s="19"/>
    </row>
    <row r="44" spans="1:5" x14ac:dyDescent="0.25">
      <c r="A44" s="19"/>
      <c r="B44" s="19"/>
      <c r="C44" s="20"/>
      <c r="D44" s="20"/>
      <c r="E44" s="19"/>
    </row>
    <row r="45" spans="1:5" x14ac:dyDescent="0.25">
      <c r="A45" s="19"/>
      <c r="B45" s="19"/>
      <c r="C45" s="20"/>
      <c r="D45" s="20"/>
      <c r="E45" s="19"/>
    </row>
    <row r="46" spans="1:5" x14ac:dyDescent="0.25">
      <c r="A46" s="19"/>
      <c r="B46" s="19"/>
      <c r="C46" s="20"/>
      <c r="D46" s="20"/>
      <c r="E46" s="19"/>
    </row>
    <row r="47" spans="1:5" x14ac:dyDescent="0.25">
      <c r="A47" s="19"/>
      <c r="B47" s="19"/>
      <c r="C47" s="20"/>
      <c r="D47" s="20"/>
      <c r="E47" s="19"/>
    </row>
    <row r="48" spans="1:5" x14ac:dyDescent="0.25">
      <c r="A48" s="19"/>
      <c r="B48" s="19"/>
      <c r="C48" s="20"/>
      <c r="D48" s="20"/>
      <c r="E48" s="19"/>
    </row>
    <row r="49" spans="1:5" x14ac:dyDescent="0.25">
      <c r="A49" s="19"/>
      <c r="B49" s="19"/>
      <c r="C49" s="20"/>
      <c r="D49" s="20"/>
      <c r="E49" s="19"/>
    </row>
    <row r="50" spans="1:5" x14ac:dyDescent="0.25">
      <c r="A50" s="19"/>
      <c r="B50" s="19"/>
      <c r="C50" s="20"/>
      <c r="D50" s="20"/>
      <c r="E50" s="19"/>
    </row>
    <row r="51" spans="1:5" x14ac:dyDescent="0.25">
      <c r="A51" s="19"/>
      <c r="B51" s="19"/>
      <c r="C51" s="20"/>
      <c r="D51" s="20"/>
      <c r="E51" s="19"/>
    </row>
    <row r="52" spans="1:5" x14ac:dyDescent="0.25">
      <c r="A52" s="19"/>
      <c r="B52" s="19"/>
      <c r="C52" s="20"/>
      <c r="D52" s="20"/>
      <c r="E52" s="19"/>
    </row>
    <row r="53" spans="1:5" x14ac:dyDescent="0.25">
      <c r="A53" s="19"/>
      <c r="B53" s="19"/>
      <c r="C53" s="20"/>
      <c r="D53" s="20"/>
      <c r="E53" s="19"/>
    </row>
    <row r="54" spans="1:5" x14ac:dyDescent="0.25">
      <c r="A54" s="19"/>
      <c r="B54" s="19"/>
      <c r="C54" s="20"/>
      <c r="D54" s="20"/>
      <c r="E54" s="19"/>
    </row>
    <row r="55" spans="1:5" x14ac:dyDescent="0.25">
      <c r="A55" s="19"/>
      <c r="B55" s="19"/>
      <c r="C55" s="20"/>
      <c r="D55" s="20"/>
      <c r="E55" s="19"/>
    </row>
    <row r="56" spans="1:5" x14ac:dyDescent="0.25">
      <c r="A56" s="19"/>
      <c r="B56" s="19"/>
      <c r="C56" s="20"/>
      <c r="D56" s="20"/>
      <c r="E56" s="19"/>
    </row>
    <row r="57" spans="1:5" x14ac:dyDescent="0.25">
      <c r="A57" s="19"/>
      <c r="B57" s="19"/>
      <c r="C57" s="20"/>
      <c r="D57" s="20"/>
      <c r="E57" s="19"/>
    </row>
    <row r="58" spans="1:5" x14ac:dyDescent="0.25">
      <c r="A58" s="19"/>
      <c r="B58" s="19"/>
      <c r="C58" s="20"/>
      <c r="D58" s="20"/>
      <c r="E58" s="19"/>
    </row>
    <row r="59" spans="1:5" x14ac:dyDescent="0.25">
      <c r="A59" s="19"/>
      <c r="B59" s="19"/>
      <c r="C59" s="20"/>
      <c r="D59" s="20"/>
      <c r="E59" s="19"/>
    </row>
    <row r="60" spans="1:5" x14ac:dyDescent="0.25">
      <c r="A60" s="19"/>
      <c r="B60" s="19"/>
      <c r="C60" s="20"/>
      <c r="D60" s="20"/>
      <c r="E60" s="19"/>
    </row>
    <row r="61" spans="1:5" x14ac:dyDescent="0.25">
      <c r="A61" s="19"/>
      <c r="B61" s="19"/>
      <c r="C61" s="20"/>
      <c r="D61" s="20"/>
      <c r="E61" s="19"/>
    </row>
    <row r="62" spans="1:5" x14ac:dyDescent="0.25">
      <c r="A62" s="19"/>
      <c r="B62" s="19"/>
      <c r="C62" s="20"/>
      <c r="D62" s="20"/>
      <c r="E62" s="19"/>
    </row>
    <row r="63" spans="1:5" x14ac:dyDescent="0.25">
      <c r="A63" s="19"/>
      <c r="B63" s="19"/>
      <c r="C63" s="20"/>
      <c r="D63" s="20"/>
      <c r="E63" s="19"/>
    </row>
    <row r="64" spans="1:5" x14ac:dyDescent="0.25">
      <c r="A64" s="19"/>
      <c r="B64" s="19"/>
      <c r="C64" s="20"/>
      <c r="D64" s="20"/>
      <c r="E64" s="19"/>
    </row>
    <row r="65" spans="1:5" x14ac:dyDescent="0.25">
      <c r="A65" s="19"/>
      <c r="B65" s="19"/>
      <c r="C65" s="20"/>
      <c r="D65" s="20"/>
      <c r="E65" s="19"/>
    </row>
    <row r="66" spans="1:5" x14ac:dyDescent="0.25">
      <c r="A66" s="19"/>
      <c r="B66" s="19"/>
      <c r="C66" s="20"/>
      <c r="D66" s="20"/>
      <c r="E66" s="19"/>
    </row>
    <row r="67" spans="1:5" x14ac:dyDescent="0.25">
      <c r="A67" s="19"/>
      <c r="B67" s="19"/>
      <c r="C67" s="20"/>
      <c r="D67" s="20"/>
      <c r="E67" s="19"/>
    </row>
    <row r="68" spans="1:5" x14ac:dyDescent="0.25">
      <c r="A68" s="19"/>
      <c r="B68" s="19"/>
      <c r="C68" s="20"/>
      <c r="D68" s="20"/>
      <c r="E68" s="19"/>
    </row>
    <row r="69" spans="1:5" x14ac:dyDescent="0.25">
      <c r="A69" s="19"/>
      <c r="B69" s="19"/>
      <c r="C69" s="20"/>
      <c r="D69" s="20"/>
      <c r="E69" s="19"/>
    </row>
    <row r="70" spans="1:5" x14ac:dyDescent="0.25">
      <c r="A70" s="19"/>
      <c r="B70" s="19"/>
      <c r="C70" s="20"/>
      <c r="D70" s="20"/>
      <c r="E70" s="19"/>
    </row>
    <row r="71" spans="1:5" x14ac:dyDescent="0.25">
      <c r="A71" s="19"/>
      <c r="B71" s="19"/>
      <c r="C71" s="20"/>
      <c r="D71" s="20"/>
      <c r="E71" s="19"/>
    </row>
    <row r="72" spans="1:5" x14ac:dyDescent="0.25">
      <c r="A72" s="19"/>
      <c r="B72" s="19"/>
      <c r="C72" s="20"/>
      <c r="D72" s="20"/>
      <c r="E72" s="19"/>
    </row>
    <row r="73" spans="1:5" x14ac:dyDescent="0.25">
      <c r="A73" s="19"/>
      <c r="B73" s="19"/>
      <c r="C73" s="20"/>
      <c r="D73" s="20"/>
      <c r="E73" s="19"/>
    </row>
    <row r="74" spans="1:5" x14ac:dyDescent="0.25">
      <c r="A74" s="19"/>
      <c r="B74" s="19"/>
      <c r="C74" s="20"/>
      <c r="D74" s="20"/>
      <c r="E74" s="19"/>
    </row>
    <row r="75" spans="1:5" x14ac:dyDescent="0.25">
      <c r="A75" s="19"/>
      <c r="B75" s="19"/>
      <c r="C75" s="20"/>
      <c r="D75" s="20"/>
      <c r="E75" s="19"/>
    </row>
    <row r="76" spans="1:5" x14ac:dyDescent="0.25">
      <c r="A76" s="19"/>
      <c r="B76" s="19"/>
      <c r="C76" s="20"/>
      <c r="D76" s="20"/>
      <c r="E76" s="19"/>
    </row>
    <row r="77" spans="1:5" x14ac:dyDescent="0.25">
      <c r="A77" s="19"/>
      <c r="B77" s="19"/>
      <c r="C77" s="20"/>
      <c r="D77" s="20"/>
      <c r="E77" s="19"/>
    </row>
  </sheetData>
  <mergeCells count="2">
    <mergeCell ref="A1:E1"/>
    <mergeCell ref="A3:B3"/>
  </mergeCells>
  <printOptions horizontalCentered="1"/>
  <pageMargins left="0" right="0" top="0" bottom="0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5"/>
  <sheetViews>
    <sheetView workbookViewId="0">
      <selection activeCell="B21" sqref="B21:F22"/>
    </sheetView>
  </sheetViews>
  <sheetFormatPr defaultRowHeight="15" x14ac:dyDescent="0.25"/>
  <cols>
    <col min="1" max="1" width="5.140625" customWidth="1"/>
    <col min="2" max="2" width="24" customWidth="1"/>
    <col min="3" max="3" width="29.7109375" customWidth="1"/>
    <col min="4" max="4" width="21.140625" customWidth="1"/>
    <col min="5" max="5" width="23.85546875" customWidth="1"/>
    <col min="6" max="6" width="21.7109375" customWidth="1"/>
    <col min="7" max="7" width="17.85546875" customWidth="1"/>
    <col min="8" max="8" width="20.7109375" customWidth="1"/>
  </cols>
  <sheetData>
    <row r="1" spans="2:8" ht="15.75" thickBot="1" x14ac:dyDescent="0.3"/>
    <row r="2" spans="2:8" ht="15" customHeight="1" x14ac:dyDescent="0.25">
      <c r="B2" s="85" t="s">
        <v>124</v>
      </c>
      <c r="C2" s="86"/>
      <c r="D2" s="86"/>
      <c r="E2" s="86"/>
      <c r="F2" s="86"/>
      <c r="G2" s="86"/>
      <c r="H2" s="87"/>
    </row>
    <row r="3" spans="2:8" ht="15.75" customHeight="1" thickBot="1" x14ac:dyDescent="0.3">
      <c r="B3" s="88"/>
      <c r="C3" s="89"/>
      <c r="D3" s="89"/>
      <c r="E3" s="89"/>
      <c r="F3" s="89"/>
      <c r="G3" s="89"/>
      <c r="H3" s="90"/>
    </row>
    <row r="5" spans="2:8" ht="15.75" thickBot="1" x14ac:dyDescent="0.3"/>
    <row r="6" spans="2:8" ht="16.5" thickBot="1" x14ac:dyDescent="0.3">
      <c r="B6" s="91" t="s">
        <v>125</v>
      </c>
      <c r="C6" s="92"/>
      <c r="D6" s="92"/>
      <c r="E6" s="92"/>
      <c r="F6" s="92"/>
      <c r="G6" s="92"/>
      <c r="H6" s="93"/>
    </row>
    <row r="7" spans="2:8" ht="40.5" customHeight="1" x14ac:dyDescent="0.25">
      <c r="B7" s="54" t="s">
        <v>123</v>
      </c>
      <c r="C7" s="54" t="s">
        <v>122</v>
      </c>
      <c r="D7" s="54" t="s">
        <v>121</v>
      </c>
      <c r="E7" s="54" t="s">
        <v>120</v>
      </c>
      <c r="F7" s="53" t="s">
        <v>119</v>
      </c>
      <c r="G7" s="53" t="s">
        <v>118</v>
      </c>
      <c r="H7" s="53" t="s">
        <v>117</v>
      </c>
    </row>
    <row r="8" spans="2:8" x14ac:dyDescent="0.25">
      <c r="B8" s="94" t="s">
        <v>126</v>
      </c>
      <c r="C8" s="52" t="s">
        <v>116</v>
      </c>
      <c r="D8" s="50">
        <v>40</v>
      </c>
      <c r="E8" s="50">
        <v>1</v>
      </c>
      <c r="F8" s="49">
        <v>0</v>
      </c>
      <c r="G8" s="49">
        <f t="shared" ref="G8:G20" si="0">E8*F8</f>
        <v>0</v>
      </c>
      <c r="H8" s="49">
        <f t="shared" ref="H8:H20" si="1">12*G8</f>
        <v>0</v>
      </c>
    </row>
    <row r="9" spans="2:8" x14ac:dyDescent="0.25">
      <c r="B9" s="94"/>
      <c r="C9" s="52" t="s">
        <v>115</v>
      </c>
      <c r="D9" s="50">
        <v>40</v>
      </c>
      <c r="E9" s="50">
        <v>6</v>
      </c>
      <c r="F9" s="49">
        <v>0</v>
      </c>
      <c r="G9" s="49">
        <f t="shared" si="0"/>
        <v>0</v>
      </c>
      <c r="H9" s="49">
        <f t="shared" si="1"/>
        <v>0</v>
      </c>
    </row>
    <row r="10" spans="2:8" x14ac:dyDescent="0.25">
      <c r="B10" s="94"/>
      <c r="C10" s="52" t="s">
        <v>114</v>
      </c>
      <c r="D10" s="50">
        <v>40</v>
      </c>
      <c r="E10" s="50">
        <v>1</v>
      </c>
      <c r="F10" s="49">
        <v>0</v>
      </c>
      <c r="G10" s="49">
        <f t="shared" si="0"/>
        <v>0</v>
      </c>
      <c r="H10" s="49">
        <f t="shared" si="1"/>
        <v>0</v>
      </c>
    </row>
    <row r="11" spans="2:8" hidden="1" x14ac:dyDescent="0.25">
      <c r="B11" s="94"/>
      <c r="C11" s="52"/>
      <c r="D11" s="50"/>
      <c r="E11" s="50"/>
      <c r="F11" s="49">
        <v>0</v>
      </c>
      <c r="G11" s="49">
        <f t="shared" si="0"/>
        <v>0</v>
      </c>
      <c r="H11" s="49">
        <f t="shared" si="1"/>
        <v>0</v>
      </c>
    </row>
    <row r="12" spans="2:8" hidden="1" x14ac:dyDescent="0.25">
      <c r="B12" s="94"/>
      <c r="C12" s="52"/>
      <c r="D12" s="50"/>
      <c r="E12" s="50"/>
      <c r="F12" s="49">
        <v>0</v>
      </c>
      <c r="G12" s="49">
        <f t="shared" si="0"/>
        <v>0</v>
      </c>
      <c r="H12" s="49">
        <f t="shared" si="1"/>
        <v>0</v>
      </c>
    </row>
    <row r="13" spans="2:8" hidden="1" x14ac:dyDescent="0.25">
      <c r="B13" s="94"/>
      <c r="C13" s="52"/>
      <c r="D13" s="50"/>
      <c r="E13" s="50"/>
      <c r="F13" s="49">
        <v>0</v>
      </c>
      <c r="G13" s="49">
        <f t="shared" si="0"/>
        <v>0</v>
      </c>
      <c r="H13" s="49">
        <f t="shared" si="1"/>
        <v>0</v>
      </c>
    </row>
    <row r="14" spans="2:8" hidden="1" x14ac:dyDescent="0.25">
      <c r="B14" s="94"/>
      <c r="C14" s="51"/>
      <c r="D14" s="50"/>
      <c r="E14" s="50"/>
      <c r="F14" s="49">
        <v>0</v>
      </c>
      <c r="G14" s="49">
        <f t="shared" si="0"/>
        <v>0</v>
      </c>
      <c r="H14" s="49">
        <f t="shared" si="1"/>
        <v>0</v>
      </c>
    </row>
    <row r="15" spans="2:8" hidden="1" x14ac:dyDescent="0.25">
      <c r="B15" s="94"/>
      <c r="C15" s="51"/>
      <c r="D15" s="50"/>
      <c r="E15" s="50"/>
      <c r="F15" s="49">
        <v>0</v>
      </c>
      <c r="G15" s="49">
        <f t="shared" si="0"/>
        <v>0</v>
      </c>
      <c r="H15" s="49">
        <f t="shared" si="1"/>
        <v>0</v>
      </c>
    </row>
    <row r="16" spans="2:8" hidden="1" x14ac:dyDescent="0.25">
      <c r="B16" s="94"/>
      <c r="C16" s="52"/>
      <c r="D16" s="50"/>
      <c r="E16" s="50"/>
      <c r="F16" s="49">
        <v>0</v>
      </c>
      <c r="G16" s="49">
        <f t="shared" si="0"/>
        <v>0</v>
      </c>
      <c r="H16" s="49">
        <f t="shared" si="1"/>
        <v>0</v>
      </c>
    </row>
    <row r="17" spans="2:8" hidden="1" x14ac:dyDescent="0.25">
      <c r="B17" s="94"/>
      <c r="C17" s="52"/>
      <c r="D17" s="50"/>
      <c r="E17" s="50"/>
      <c r="F17" s="49">
        <v>0</v>
      </c>
      <c r="G17" s="49">
        <f t="shared" si="0"/>
        <v>0</v>
      </c>
      <c r="H17" s="49">
        <f t="shared" si="1"/>
        <v>0</v>
      </c>
    </row>
    <row r="18" spans="2:8" hidden="1" x14ac:dyDescent="0.25">
      <c r="B18" s="94"/>
      <c r="C18" s="52"/>
      <c r="D18" s="50"/>
      <c r="E18" s="50"/>
      <c r="F18" s="49">
        <v>0</v>
      </c>
      <c r="G18" s="49">
        <f t="shared" si="0"/>
        <v>0</v>
      </c>
      <c r="H18" s="49">
        <f t="shared" si="1"/>
        <v>0</v>
      </c>
    </row>
    <row r="19" spans="2:8" hidden="1" x14ac:dyDescent="0.25">
      <c r="B19" s="94"/>
      <c r="C19" s="51"/>
      <c r="D19" s="50"/>
      <c r="E19" s="50"/>
      <c r="F19" s="49">
        <v>0</v>
      </c>
      <c r="G19" s="49">
        <f t="shared" si="0"/>
        <v>0</v>
      </c>
      <c r="H19" s="49">
        <f t="shared" si="1"/>
        <v>0</v>
      </c>
    </row>
    <row r="20" spans="2:8" hidden="1" x14ac:dyDescent="0.25">
      <c r="B20" s="94"/>
      <c r="C20" s="51"/>
      <c r="D20" s="50"/>
      <c r="E20" s="50"/>
      <c r="F20" s="49">
        <v>0</v>
      </c>
      <c r="G20" s="49">
        <f t="shared" si="0"/>
        <v>0</v>
      </c>
      <c r="H20" s="49">
        <f t="shared" si="1"/>
        <v>0</v>
      </c>
    </row>
    <row r="21" spans="2:8" x14ac:dyDescent="0.25">
      <c r="B21" s="97" t="s">
        <v>113</v>
      </c>
      <c r="C21" s="98"/>
      <c r="D21" s="98"/>
      <c r="E21" s="98"/>
      <c r="F21" s="98"/>
      <c r="G21" s="95">
        <f>SUM(G8:G20)</f>
        <v>0</v>
      </c>
      <c r="H21" s="95">
        <f>SUM(H8:H20)</f>
        <v>0</v>
      </c>
    </row>
    <row r="22" spans="2:8" ht="15.75" thickBot="1" x14ac:dyDescent="0.3">
      <c r="B22" s="99"/>
      <c r="C22" s="100"/>
      <c r="D22" s="100"/>
      <c r="E22" s="100"/>
      <c r="F22" s="100"/>
      <c r="G22" s="96"/>
      <c r="H22" s="96"/>
    </row>
    <row r="24" spans="2:8" ht="15.75" thickBot="1" x14ac:dyDescent="0.3"/>
    <row r="25" spans="2:8" ht="18" thickBot="1" x14ac:dyDescent="0.3">
      <c r="D25" s="77" t="s">
        <v>112</v>
      </c>
      <c r="E25" s="78"/>
      <c r="F25" s="78"/>
      <c r="G25" s="79"/>
    </row>
    <row r="26" spans="2:8" ht="15.75" x14ac:dyDescent="0.25">
      <c r="D26" s="80" t="s">
        <v>111</v>
      </c>
      <c r="E26" s="80"/>
      <c r="F26" s="80"/>
      <c r="G26" s="80"/>
    </row>
    <row r="27" spans="2:8" ht="15.75" thickBot="1" x14ac:dyDescent="0.3"/>
    <row r="28" spans="2:8" ht="15.75" thickBot="1" x14ac:dyDescent="0.3">
      <c r="D28" s="81" t="s">
        <v>110</v>
      </c>
      <c r="E28" s="82"/>
      <c r="F28" s="82"/>
      <c r="G28" s="83"/>
    </row>
    <row r="29" spans="2:8" x14ac:dyDescent="0.25">
      <c r="D29" s="48"/>
      <c r="E29" s="48"/>
      <c r="F29" s="48"/>
      <c r="G29" s="48"/>
    </row>
    <row r="30" spans="2:8" ht="15.75" thickBot="1" x14ac:dyDescent="0.3">
      <c r="D30" s="84" t="s">
        <v>109</v>
      </c>
      <c r="E30" s="84"/>
      <c r="F30" s="84"/>
      <c r="G30" s="84"/>
    </row>
    <row r="31" spans="2:8" ht="15.75" thickBot="1" x14ac:dyDescent="0.3">
      <c r="D31" s="47" t="s">
        <v>24</v>
      </c>
      <c r="E31" s="74" t="s">
        <v>108</v>
      </c>
      <c r="F31" s="75"/>
      <c r="G31" s="37"/>
    </row>
    <row r="32" spans="2:8" ht="15.75" thickBot="1" x14ac:dyDescent="0.3">
      <c r="D32" s="47" t="s">
        <v>22</v>
      </c>
      <c r="E32" s="74" t="s">
        <v>107</v>
      </c>
      <c r="F32" s="75"/>
      <c r="G32" s="37"/>
    </row>
    <row r="33" spans="4:7" ht="15.75" thickBot="1" x14ac:dyDescent="0.3">
      <c r="D33" s="47" t="s">
        <v>20</v>
      </c>
      <c r="E33" s="74" t="s">
        <v>106</v>
      </c>
      <c r="F33" s="75"/>
      <c r="G33" s="37"/>
    </row>
    <row r="34" spans="4:7" ht="15.75" thickBot="1" x14ac:dyDescent="0.3">
      <c r="D34" s="47" t="s">
        <v>18</v>
      </c>
      <c r="E34" s="74" t="s">
        <v>105</v>
      </c>
      <c r="F34" s="75"/>
      <c r="G34" s="37"/>
    </row>
    <row r="35" spans="4:7" x14ac:dyDescent="0.25">
      <c r="D35" s="25"/>
      <c r="E35" s="25"/>
      <c r="F35" s="25"/>
      <c r="G35" s="25"/>
    </row>
    <row r="36" spans="4:7" ht="15.75" thickBot="1" x14ac:dyDescent="0.3">
      <c r="D36" s="76" t="s">
        <v>104</v>
      </c>
      <c r="E36" s="76"/>
      <c r="F36" s="76"/>
      <c r="G36" s="76"/>
    </row>
    <row r="37" spans="4:7" ht="15.75" thickBot="1" x14ac:dyDescent="0.3">
      <c r="D37" s="46">
        <v>1</v>
      </c>
      <c r="E37" s="64" t="s">
        <v>103</v>
      </c>
      <c r="F37" s="65"/>
      <c r="G37" s="45"/>
    </row>
    <row r="38" spans="4:7" ht="15.75" thickBot="1" x14ac:dyDescent="0.3">
      <c r="D38" s="33">
        <v>2</v>
      </c>
      <c r="E38" s="64" t="s">
        <v>102</v>
      </c>
      <c r="F38" s="65"/>
      <c r="G38" s="27"/>
    </row>
    <row r="39" spans="4:7" ht="15.75" thickBot="1" x14ac:dyDescent="0.3">
      <c r="D39" s="33">
        <v>3</v>
      </c>
      <c r="E39" s="74" t="s">
        <v>101</v>
      </c>
      <c r="F39" s="75"/>
      <c r="G39" s="27"/>
    </row>
    <row r="40" spans="4:7" ht="15.75" thickBot="1" x14ac:dyDescent="0.3">
      <c r="D40" s="33">
        <v>4</v>
      </c>
      <c r="E40" s="64" t="s">
        <v>100</v>
      </c>
      <c r="F40" s="65"/>
      <c r="G40" s="27"/>
    </row>
    <row r="41" spans="4:7" ht="15.75" customHeight="1" thickBot="1" x14ac:dyDescent="0.3">
      <c r="D41" s="33">
        <v>5</v>
      </c>
      <c r="E41" s="64" t="s">
        <v>99</v>
      </c>
      <c r="F41" s="65"/>
      <c r="G41" s="27"/>
    </row>
    <row r="42" spans="4:7" ht="15.75" thickBot="1" x14ac:dyDescent="0.3">
      <c r="D42" s="33">
        <v>6</v>
      </c>
      <c r="E42" s="64" t="s">
        <v>98</v>
      </c>
      <c r="F42" s="65"/>
      <c r="G42" s="27"/>
    </row>
    <row r="43" spans="4:7" ht="15.75" thickBot="1" x14ac:dyDescent="0.3">
      <c r="D43" s="33">
        <v>7</v>
      </c>
      <c r="E43" s="74" t="s">
        <v>97</v>
      </c>
      <c r="F43" s="75"/>
      <c r="G43" s="37"/>
    </row>
    <row r="44" spans="4:7" x14ac:dyDescent="0.25">
      <c r="D44" s="25"/>
      <c r="E44" s="25"/>
      <c r="F44" s="25"/>
      <c r="G44" s="25"/>
    </row>
    <row r="45" spans="4:7" x14ac:dyDescent="0.25">
      <c r="D45" s="66" t="s">
        <v>23</v>
      </c>
      <c r="E45" s="66"/>
      <c r="F45" s="66"/>
      <c r="G45" s="66"/>
    </row>
    <row r="46" spans="4:7" ht="15.75" thickBot="1" x14ac:dyDescent="0.3">
      <c r="D46" s="25"/>
      <c r="E46" s="25"/>
      <c r="F46" s="25"/>
      <c r="G46" s="25"/>
    </row>
    <row r="47" spans="4:7" ht="15.75" thickBot="1" x14ac:dyDescent="0.3">
      <c r="D47" s="35">
        <v>1</v>
      </c>
      <c r="E47" s="57" t="s">
        <v>96</v>
      </c>
      <c r="F47" s="59"/>
      <c r="G47" s="23" t="s">
        <v>25</v>
      </c>
    </row>
    <row r="48" spans="4:7" ht="15.75" thickBot="1" x14ac:dyDescent="0.3">
      <c r="D48" s="33" t="s">
        <v>24</v>
      </c>
      <c r="E48" s="64" t="s">
        <v>95</v>
      </c>
      <c r="F48" s="65"/>
      <c r="G48" s="37"/>
    </row>
    <row r="49" spans="4:7" ht="15.75" thickBot="1" x14ac:dyDescent="0.3">
      <c r="D49" s="33" t="s">
        <v>22</v>
      </c>
      <c r="E49" s="64" t="s">
        <v>94</v>
      </c>
      <c r="F49" s="65"/>
      <c r="G49" s="27"/>
    </row>
    <row r="50" spans="4:7" ht="15.75" thickBot="1" x14ac:dyDescent="0.3">
      <c r="D50" s="33" t="s">
        <v>20</v>
      </c>
      <c r="E50" s="64" t="s">
        <v>93</v>
      </c>
      <c r="F50" s="65"/>
      <c r="G50" s="27"/>
    </row>
    <row r="51" spans="4:7" ht="15.75" thickBot="1" x14ac:dyDescent="0.3">
      <c r="D51" s="33" t="s">
        <v>18</v>
      </c>
      <c r="E51" s="64" t="s">
        <v>92</v>
      </c>
      <c r="F51" s="65"/>
      <c r="G51" s="27"/>
    </row>
    <row r="52" spans="4:7" ht="15.75" thickBot="1" x14ac:dyDescent="0.3">
      <c r="D52" s="33" t="s">
        <v>16</v>
      </c>
      <c r="E52" s="64" t="s">
        <v>91</v>
      </c>
      <c r="F52" s="65"/>
      <c r="G52" s="27"/>
    </row>
    <row r="53" spans="4:7" ht="15.75" thickBot="1" x14ac:dyDescent="0.3">
      <c r="D53" s="33" t="s">
        <v>80</v>
      </c>
      <c r="E53" s="64" t="s">
        <v>38</v>
      </c>
      <c r="F53" s="65"/>
      <c r="G53" s="27"/>
    </row>
    <row r="54" spans="4:7" ht="15.75" thickBot="1" x14ac:dyDescent="0.3">
      <c r="D54" s="71" t="s">
        <v>28</v>
      </c>
      <c r="E54" s="72"/>
      <c r="F54" s="73"/>
      <c r="G54" s="27"/>
    </row>
    <row r="55" spans="4:7" x14ac:dyDescent="0.25">
      <c r="D55" s="25"/>
      <c r="E55" s="25"/>
      <c r="F55" s="25"/>
      <c r="G55" s="25"/>
    </row>
    <row r="56" spans="4:7" x14ac:dyDescent="0.25">
      <c r="D56" s="25"/>
      <c r="E56" s="25"/>
      <c r="F56" s="25"/>
      <c r="G56" s="25"/>
    </row>
    <row r="57" spans="4:7" ht="11.25" customHeight="1" x14ac:dyDescent="0.25">
      <c r="D57" s="66" t="s">
        <v>21</v>
      </c>
      <c r="E57" s="66"/>
      <c r="F57" s="66"/>
      <c r="G57" s="66"/>
    </row>
    <row r="58" spans="4:7" x14ac:dyDescent="0.25">
      <c r="D58" s="36"/>
      <c r="E58" s="25"/>
      <c r="F58" s="25"/>
      <c r="G58" s="25"/>
    </row>
    <row r="59" spans="4:7" x14ac:dyDescent="0.25">
      <c r="D59" s="69" t="s">
        <v>90</v>
      </c>
      <c r="E59" s="69"/>
      <c r="F59" s="69"/>
      <c r="G59" s="69"/>
    </row>
    <row r="60" spans="4:7" ht="15.75" thickBot="1" x14ac:dyDescent="0.3">
      <c r="D60" s="25"/>
      <c r="E60" s="25"/>
      <c r="F60" s="25"/>
      <c r="G60" s="25"/>
    </row>
    <row r="61" spans="4:7" ht="39" thickBot="1" x14ac:dyDescent="0.3">
      <c r="D61" s="35" t="s">
        <v>70</v>
      </c>
      <c r="E61" s="44" t="s">
        <v>69</v>
      </c>
      <c r="F61" s="23" t="s">
        <v>35</v>
      </c>
      <c r="G61" s="23" t="s">
        <v>25</v>
      </c>
    </row>
    <row r="62" spans="4:7" ht="15.75" thickBot="1" x14ac:dyDescent="0.3">
      <c r="D62" s="33" t="s">
        <v>24</v>
      </c>
      <c r="E62" s="29" t="s">
        <v>89</v>
      </c>
      <c r="F62" s="27"/>
      <c r="G62" s="27"/>
    </row>
    <row r="63" spans="4:7" ht="15.75" thickBot="1" x14ac:dyDescent="0.3">
      <c r="D63" s="33" t="s">
        <v>22</v>
      </c>
      <c r="E63" s="29" t="s">
        <v>88</v>
      </c>
      <c r="F63" s="27"/>
      <c r="G63" s="27"/>
    </row>
    <row r="64" spans="4:7" ht="15.75" thickBot="1" x14ac:dyDescent="0.3">
      <c r="D64" s="57" t="s">
        <v>28</v>
      </c>
      <c r="E64" s="59"/>
      <c r="F64" s="39"/>
      <c r="G64" s="27"/>
    </row>
    <row r="65" spans="4:7" x14ac:dyDescent="0.25">
      <c r="D65" s="25"/>
      <c r="E65" s="25"/>
      <c r="F65" s="25"/>
      <c r="G65" s="25"/>
    </row>
    <row r="66" spans="4:7" x14ac:dyDescent="0.25">
      <c r="D66" s="25"/>
      <c r="E66" s="25"/>
      <c r="F66" s="25"/>
      <c r="G66" s="25"/>
    </row>
    <row r="67" spans="4:7" x14ac:dyDescent="0.25">
      <c r="D67" s="70" t="s">
        <v>87</v>
      </c>
      <c r="E67" s="70"/>
      <c r="F67" s="70"/>
      <c r="G67" s="70"/>
    </row>
    <row r="68" spans="4:7" ht="15.75" thickBot="1" x14ac:dyDescent="0.3">
      <c r="D68" s="25"/>
      <c r="E68" s="25"/>
      <c r="F68" s="25"/>
      <c r="G68" s="25"/>
    </row>
    <row r="69" spans="4:7" ht="15.75" thickBot="1" x14ac:dyDescent="0.3">
      <c r="D69" s="35" t="s">
        <v>68</v>
      </c>
      <c r="E69" s="34" t="s">
        <v>67</v>
      </c>
      <c r="F69" s="23" t="s">
        <v>35</v>
      </c>
      <c r="G69" s="23" t="s">
        <v>25</v>
      </c>
    </row>
    <row r="70" spans="4:7" ht="15.75" thickBot="1" x14ac:dyDescent="0.3">
      <c r="D70" s="33" t="s">
        <v>24</v>
      </c>
      <c r="E70" s="29" t="s">
        <v>86</v>
      </c>
      <c r="F70" s="42">
        <v>0.2</v>
      </c>
      <c r="G70" s="27"/>
    </row>
    <row r="71" spans="4:7" ht="15.75" thickBot="1" x14ac:dyDescent="0.3">
      <c r="D71" s="33" t="s">
        <v>22</v>
      </c>
      <c r="E71" s="29" t="s">
        <v>85</v>
      </c>
      <c r="F71" s="42">
        <v>2.5000000000000001E-2</v>
      </c>
      <c r="G71" s="27"/>
    </row>
    <row r="72" spans="4:7" ht="15.75" thickBot="1" x14ac:dyDescent="0.3">
      <c r="D72" s="33" t="s">
        <v>20</v>
      </c>
      <c r="E72" s="29" t="s">
        <v>84</v>
      </c>
      <c r="F72" s="43"/>
      <c r="G72" s="27"/>
    </row>
    <row r="73" spans="4:7" ht="15.75" thickBot="1" x14ac:dyDescent="0.3">
      <c r="D73" s="33" t="s">
        <v>18</v>
      </c>
      <c r="E73" s="29" t="s">
        <v>83</v>
      </c>
      <c r="F73" s="42">
        <v>1.4999999999999999E-2</v>
      </c>
      <c r="G73" s="27"/>
    </row>
    <row r="74" spans="4:7" ht="15.75" thickBot="1" x14ac:dyDescent="0.3">
      <c r="D74" s="33" t="s">
        <v>16</v>
      </c>
      <c r="E74" s="29" t="s">
        <v>82</v>
      </c>
      <c r="F74" s="42">
        <v>0.01</v>
      </c>
      <c r="G74" s="27"/>
    </row>
    <row r="75" spans="4:7" ht="15.75" thickBot="1" x14ac:dyDescent="0.3">
      <c r="D75" s="33" t="s">
        <v>13</v>
      </c>
      <c r="E75" s="29" t="s">
        <v>81</v>
      </c>
      <c r="F75" s="42">
        <v>6.0000000000000001E-3</v>
      </c>
      <c r="G75" s="27"/>
    </row>
    <row r="76" spans="4:7" ht="15.75" thickBot="1" x14ac:dyDescent="0.3">
      <c r="D76" s="33" t="s">
        <v>80</v>
      </c>
      <c r="E76" s="29" t="s">
        <v>79</v>
      </c>
      <c r="F76" s="42">
        <v>2E-3</v>
      </c>
      <c r="G76" s="27"/>
    </row>
    <row r="77" spans="4:7" ht="15.75" thickBot="1" x14ac:dyDescent="0.3">
      <c r="D77" s="33" t="s">
        <v>78</v>
      </c>
      <c r="E77" s="29" t="s">
        <v>77</v>
      </c>
      <c r="F77" s="42">
        <v>0.08</v>
      </c>
      <c r="G77" s="27"/>
    </row>
    <row r="78" spans="4:7" ht="15.75" thickBot="1" x14ac:dyDescent="0.3">
      <c r="D78" s="57" t="s">
        <v>28</v>
      </c>
      <c r="E78" s="59"/>
      <c r="F78" s="41">
        <v>0.33800000000000002</v>
      </c>
      <c r="G78" s="27"/>
    </row>
    <row r="79" spans="4:7" x14ac:dyDescent="0.25">
      <c r="D79" s="25"/>
      <c r="E79" s="25"/>
      <c r="F79" s="25"/>
      <c r="G79" s="25"/>
    </row>
    <row r="80" spans="4:7" x14ac:dyDescent="0.25">
      <c r="D80" s="25"/>
      <c r="E80" s="25"/>
      <c r="F80" s="25"/>
      <c r="G80" s="25"/>
    </row>
    <row r="81" spans="4:7" x14ac:dyDescent="0.25">
      <c r="D81" s="69" t="s">
        <v>76</v>
      </c>
      <c r="E81" s="69"/>
      <c r="F81" s="69"/>
      <c r="G81" s="69"/>
    </row>
    <row r="82" spans="4:7" ht="15.75" thickBot="1" x14ac:dyDescent="0.3">
      <c r="D82" s="25"/>
      <c r="E82" s="25"/>
      <c r="F82" s="25"/>
      <c r="G82" s="25"/>
    </row>
    <row r="83" spans="4:7" ht="15.75" thickBot="1" x14ac:dyDescent="0.3">
      <c r="D83" s="35" t="s">
        <v>66</v>
      </c>
      <c r="E83" s="57" t="s">
        <v>65</v>
      </c>
      <c r="F83" s="59"/>
      <c r="G83" s="23" t="s">
        <v>25</v>
      </c>
    </row>
    <row r="84" spans="4:7" ht="15.75" thickBot="1" x14ac:dyDescent="0.3">
      <c r="D84" s="33" t="s">
        <v>24</v>
      </c>
      <c r="E84" s="64" t="s">
        <v>75</v>
      </c>
      <c r="F84" s="65"/>
      <c r="G84" s="27"/>
    </row>
    <row r="85" spans="4:7" ht="15.75" thickBot="1" x14ac:dyDescent="0.3">
      <c r="D85" s="33" t="s">
        <v>22</v>
      </c>
      <c r="E85" s="64" t="s">
        <v>74</v>
      </c>
      <c r="F85" s="65"/>
      <c r="G85" s="27"/>
    </row>
    <row r="86" spans="4:7" ht="15.75" thickBot="1" x14ac:dyDescent="0.3">
      <c r="D86" s="33" t="s">
        <v>20</v>
      </c>
      <c r="E86" s="64" t="s">
        <v>73</v>
      </c>
      <c r="F86" s="65"/>
      <c r="G86" s="27"/>
    </row>
    <row r="87" spans="4:7" ht="15.75" thickBot="1" x14ac:dyDescent="0.3">
      <c r="D87" s="33" t="s">
        <v>18</v>
      </c>
      <c r="E87" s="64" t="s">
        <v>38</v>
      </c>
      <c r="F87" s="65"/>
      <c r="G87" s="27"/>
    </row>
    <row r="88" spans="4:7" ht="15.75" thickBot="1" x14ac:dyDescent="0.3">
      <c r="D88" s="57" t="s">
        <v>28</v>
      </c>
      <c r="E88" s="58"/>
      <c r="F88" s="59"/>
      <c r="G88" s="27"/>
    </row>
    <row r="89" spans="4:7" x14ac:dyDescent="0.25">
      <c r="D89" s="25"/>
      <c r="E89" s="25"/>
      <c r="F89" s="25"/>
      <c r="G89" s="25"/>
    </row>
    <row r="90" spans="4:7" x14ac:dyDescent="0.25">
      <c r="D90" s="25"/>
      <c r="E90" s="25"/>
      <c r="F90" s="25"/>
      <c r="G90" s="25"/>
    </row>
    <row r="91" spans="4:7" x14ac:dyDescent="0.25">
      <c r="D91" s="69" t="s">
        <v>72</v>
      </c>
      <c r="E91" s="69"/>
      <c r="F91" s="69"/>
      <c r="G91" s="69"/>
    </row>
    <row r="92" spans="4:7" ht="15.75" thickBot="1" x14ac:dyDescent="0.3">
      <c r="D92" s="25"/>
      <c r="E92" s="25"/>
      <c r="F92" s="25"/>
      <c r="G92" s="25"/>
    </row>
    <row r="93" spans="4:7" ht="15.75" thickBot="1" x14ac:dyDescent="0.3">
      <c r="D93" s="35">
        <v>2</v>
      </c>
      <c r="E93" s="57" t="s">
        <v>71</v>
      </c>
      <c r="F93" s="59"/>
      <c r="G93" s="23" t="s">
        <v>25</v>
      </c>
    </row>
    <row r="94" spans="4:7" ht="15.75" thickBot="1" x14ac:dyDescent="0.3">
      <c r="D94" s="33" t="s">
        <v>70</v>
      </c>
      <c r="E94" s="64" t="s">
        <v>69</v>
      </c>
      <c r="F94" s="65"/>
      <c r="G94" s="27"/>
    </row>
    <row r="95" spans="4:7" ht="15.75" thickBot="1" x14ac:dyDescent="0.3">
      <c r="D95" s="33" t="s">
        <v>68</v>
      </c>
      <c r="E95" s="64" t="s">
        <v>67</v>
      </c>
      <c r="F95" s="65"/>
      <c r="G95" s="27"/>
    </row>
    <row r="96" spans="4:7" ht="15.75" thickBot="1" x14ac:dyDescent="0.3">
      <c r="D96" s="33" t="s">
        <v>66</v>
      </c>
      <c r="E96" s="64" t="s">
        <v>65</v>
      </c>
      <c r="F96" s="65"/>
      <c r="G96" s="27"/>
    </row>
    <row r="97" spans="4:7" ht="15.75" thickBot="1" x14ac:dyDescent="0.3">
      <c r="D97" s="57" t="s">
        <v>28</v>
      </c>
      <c r="E97" s="58"/>
      <c r="F97" s="59"/>
      <c r="G97" s="27"/>
    </row>
    <row r="98" spans="4:7" x14ac:dyDescent="0.25">
      <c r="D98" s="36"/>
      <c r="E98" s="25"/>
      <c r="F98" s="25"/>
      <c r="G98" s="25"/>
    </row>
    <row r="99" spans="4:7" x14ac:dyDescent="0.25">
      <c r="D99" s="25"/>
      <c r="E99" s="25"/>
      <c r="F99" s="25"/>
      <c r="G99" s="25"/>
    </row>
    <row r="100" spans="4:7" x14ac:dyDescent="0.25">
      <c r="D100" s="66" t="s">
        <v>19</v>
      </c>
      <c r="E100" s="66"/>
      <c r="F100" s="66"/>
      <c r="G100" s="66"/>
    </row>
    <row r="101" spans="4:7" ht="15.75" thickBot="1" x14ac:dyDescent="0.3">
      <c r="D101" s="25"/>
      <c r="E101" s="25"/>
      <c r="F101" s="25"/>
      <c r="G101" s="25"/>
    </row>
    <row r="102" spans="4:7" ht="15.75" thickBot="1" x14ac:dyDescent="0.3">
      <c r="D102" s="35">
        <v>3</v>
      </c>
      <c r="E102" s="23" t="s">
        <v>64</v>
      </c>
      <c r="F102" s="23" t="s">
        <v>35</v>
      </c>
      <c r="G102" s="23" t="s">
        <v>25</v>
      </c>
    </row>
    <row r="103" spans="4:7" ht="15.75" thickBot="1" x14ac:dyDescent="0.3">
      <c r="D103" s="33" t="s">
        <v>24</v>
      </c>
      <c r="E103" s="40" t="s">
        <v>63</v>
      </c>
      <c r="F103" s="27"/>
      <c r="G103" s="27"/>
    </row>
    <row r="104" spans="4:7" ht="26.25" thickBot="1" x14ac:dyDescent="0.3">
      <c r="D104" s="33" t="s">
        <v>22</v>
      </c>
      <c r="E104" s="40" t="s">
        <v>62</v>
      </c>
      <c r="F104" s="27"/>
      <c r="G104" s="27"/>
    </row>
    <row r="105" spans="4:7" ht="39" thickBot="1" x14ac:dyDescent="0.3">
      <c r="D105" s="33" t="s">
        <v>20</v>
      </c>
      <c r="E105" s="40" t="s">
        <v>61</v>
      </c>
      <c r="F105" s="27"/>
      <c r="G105" s="27"/>
    </row>
    <row r="106" spans="4:7" ht="15.75" thickBot="1" x14ac:dyDescent="0.3">
      <c r="D106" s="33" t="s">
        <v>18</v>
      </c>
      <c r="E106" s="40" t="s">
        <v>60</v>
      </c>
      <c r="F106" s="27"/>
      <c r="G106" s="27"/>
    </row>
    <row r="107" spans="4:7" ht="39" thickBot="1" x14ac:dyDescent="0.3">
      <c r="D107" s="33" t="s">
        <v>16</v>
      </c>
      <c r="E107" s="40" t="s">
        <v>59</v>
      </c>
      <c r="F107" s="27"/>
      <c r="G107" s="27"/>
    </row>
    <row r="108" spans="4:7" ht="39" thickBot="1" x14ac:dyDescent="0.3">
      <c r="D108" s="33" t="s">
        <v>13</v>
      </c>
      <c r="E108" s="40" t="s">
        <v>58</v>
      </c>
      <c r="F108" s="27"/>
      <c r="G108" s="27"/>
    </row>
    <row r="109" spans="4:7" ht="15.75" thickBot="1" x14ac:dyDescent="0.3">
      <c r="D109" s="57" t="s">
        <v>28</v>
      </c>
      <c r="E109" s="59"/>
      <c r="F109" s="39"/>
      <c r="G109" s="37"/>
    </row>
    <row r="110" spans="4:7" x14ac:dyDescent="0.25">
      <c r="D110" s="25"/>
      <c r="E110" s="25"/>
      <c r="F110" s="25"/>
      <c r="G110" s="25"/>
    </row>
    <row r="111" spans="4:7" x14ac:dyDescent="0.25">
      <c r="D111" s="25"/>
      <c r="E111" s="25"/>
      <c r="F111" s="25"/>
      <c r="G111" s="25"/>
    </row>
    <row r="112" spans="4:7" x14ac:dyDescent="0.25">
      <c r="D112" s="66" t="s">
        <v>17</v>
      </c>
      <c r="E112" s="66"/>
      <c r="F112" s="66"/>
      <c r="G112" s="66"/>
    </row>
    <row r="113" spans="4:7" x14ac:dyDescent="0.25">
      <c r="D113" s="25"/>
      <c r="E113" s="25"/>
      <c r="F113" s="25"/>
      <c r="G113" s="25"/>
    </row>
    <row r="114" spans="4:7" x14ac:dyDescent="0.25">
      <c r="D114" s="25"/>
      <c r="E114" s="25"/>
      <c r="F114" s="25"/>
      <c r="G114" s="25"/>
    </row>
    <row r="115" spans="4:7" x14ac:dyDescent="0.25">
      <c r="D115" s="69" t="s">
        <v>57</v>
      </c>
      <c r="E115" s="69"/>
      <c r="F115" s="69"/>
      <c r="G115" s="69"/>
    </row>
    <row r="116" spans="4:7" ht="15.75" thickBot="1" x14ac:dyDescent="0.3">
      <c r="D116" s="36"/>
      <c r="E116" s="25"/>
      <c r="F116" s="25"/>
      <c r="G116" s="25"/>
    </row>
    <row r="117" spans="4:7" ht="15.75" thickBot="1" x14ac:dyDescent="0.3">
      <c r="D117" s="35" t="s">
        <v>46</v>
      </c>
      <c r="E117" s="23" t="s">
        <v>45</v>
      </c>
      <c r="F117" s="23" t="s">
        <v>35</v>
      </c>
      <c r="G117" s="23" t="s">
        <v>25</v>
      </c>
    </row>
    <row r="118" spans="4:7" ht="15.75" thickBot="1" x14ac:dyDescent="0.3">
      <c r="D118" s="33" t="s">
        <v>24</v>
      </c>
      <c r="E118" s="29" t="s">
        <v>56</v>
      </c>
      <c r="F118" s="37"/>
      <c r="G118" s="27"/>
    </row>
    <row r="119" spans="4:7" ht="15.75" thickBot="1" x14ac:dyDescent="0.3">
      <c r="D119" s="33" t="s">
        <v>22</v>
      </c>
      <c r="E119" s="29" t="s">
        <v>55</v>
      </c>
      <c r="F119" s="37"/>
      <c r="G119" s="27"/>
    </row>
    <row r="120" spans="4:7" ht="15.75" thickBot="1" x14ac:dyDescent="0.3">
      <c r="D120" s="33" t="s">
        <v>20</v>
      </c>
      <c r="E120" s="29" t="s">
        <v>54</v>
      </c>
      <c r="F120" s="25"/>
      <c r="G120" s="30"/>
    </row>
    <row r="121" spans="4:7" ht="15.75" thickBot="1" x14ac:dyDescent="0.3">
      <c r="D121" s="33" t="s">
        <v>18</v>
      </c>
      <c r="E121" s="29" t="s">
        <v>53</v>
      </c>
      <c r="F121" s="38"/>
      <c r="G121" s="27"/>
    </row>
    <row r="122" spans="4:7" ht="15.75" thickBot="1" x14ac:dyDescent="0.3">
      <c r="D122" s="33" t="s">
        <v>16</v>
      </c>
      <c r="E122" s="29" t="s">
        <v>52</v>
      </c>
      <c r="F122" s="37"/>
      <c r="G122" s="27"/>
    </row>
    <row r="123" spans="4:7" ht="15.75" thickBot="1" x14ac:dyDescent="0.3">
      <c r="D123" s="33" t="s">
        <v>13</v>
      </c>
      <c r="E123" s="29" t="s">
        <v>51</v>
      </c>
      <c r="F123" s="37"/>
      <c r="G123" s="27"/>
    </row>
    <row r="124" spans="4:7" ht="15.75" thickBot="1" x14ac:dyDescent="0.3">
      <c r="D124" s="57" t="s">
        <v>28</v>
      </c>
      <c r="E124" s="59"/>
      <c r="F124" s="37"/>
      <c r="G124" s="27"/>
    </row>
    <row r="125" spans="4:7" x14ac:dyDescent="0.25">
      <c r="D125" s="25"/>
      <c r="E125" s="25"/>
      <c r="F125" s="25"/>
      <c r="G125" s="25"/>
    </row>
    <row r="126" spans="4:7" x14ac:dyDescent="0.25">
      <c r="D126" s="25"/>
      <c r="E126" s="25"/>
      <c r="F126" s="25"/>
      <c r="G126" s="25"/>
    </row>
    <row r="127" spans="4:7" x14ac:dyDescent="0.25">
      <c r="D127" s="69" t="s">
        <v>50</v>
      </c>
      <c r="E127" s="69"/>
      <c r="F127" s="69"/>
      <c r="G127" s="69"/>
    </row>
    <row r="128" spans="4:7" ht="15.75" thickBot="1" x14ac:dyDescent="0.3">
      <c r="D128" s="36"/>
      <c r="E128" s="25"/>
      <c r="F128" s="25"/>
      <c r="G128" s="25"/>
    </row>
    <row r="129" spans="4:7" ht="15.75" thickBot="1" x14ac:dyDescent="0.3">
      <c r="D129" s="35" t="s">
        <v>44</v>
      </c>
      <c r="E129" s="23" t="s">
        <v>43</v>
      </c>
      <c r="F129" s="23" t="s">
        <v>35</v>
      </c>
      <c r="G129" s="23" t="s">
        <v>25</v>
      </c>
    </row>
    <row r="130" spans="4:7" ht="15.75" thickBot="1" x14ac:dyDescent="0.3">
      <c r="D130" s="33" t="s">
        <v>24</v>
      </c>
      <c r="E130" s="29" t="s">
        <v>49</v>
      </c>
      <c r="F130" s="37"/>
      <c r="G130" s="27"/>
    </row>
    <row r="131" spans="4:7" ht="15.75" thickBot="1" x14ac:dyDescent="0.3">
      <c r="D131" s="57" t="s">
        <v>28</v>
      </c>
      <c r="E131" s="59"/>
      <c r="F131" s="37"/>
      <c r="G131" s="27"/>
    </row>
    <row r="132" spans="4:7" x14ac:dyDescent="0.25">
      <c r="D132" s="25"/>
      <c r="E132" s="25"/>
      <c r="F132" s="25"/>
      <c r="G132" s="25"/>
    </row>
    <row r="133" spans="4:7" x14ac:dyDescent="0.25">
      <c r="D133" s="25"/>
      <c r="E133" s="25"/>
      <c r="F133" s="25"/>
      <c r="G133" s="25"/>
    </row>
    <row r="134" spans="4:7" x14ac:dyDescent="0.25">
      <c r="D134" s="69" t="s">
        <v>48</v>
      </c>
      <c r="E134" s="69"/>
      <c r="F134" s="69"/>
      <c r="G134" s="69"/>
    </row>
    <row r="135" spans="4:7" ht="15.75" thickBot="1" x14ac:dyDescent="0.3">
      <c r="D135" s="36"/>
      <c r="E135" s="25"/>
      <c r="F135" s="25"/>
      <c r="G135" s="25"/>
    </row>
    <row r="136" spans="4:7" ht="15.75" thickBot="1" x14ac:dyDescent="0.3">
      <c r="D136" s="35">
        <v>4</v>
      </c>
      <c r="E136" s="57" t="s">
        <v>47</v>
      </c>
      <c r="F136" s="59"/>
      <c r="G136" s="23" t="s">
        <v>25</v>
      </c>
    </row>
    <row r="137" spans="4:7" ht="15.75" thickBot="1" x14ac:dyDescent="0.3">
      <c r="D137" s="33" t="s">
        <v>46</v>
      </c>
      <c r="E137" s="64" t="s">
        <v>45</v>
      </c>
      <c r="F137" s="65"/>
      <c r="G137" s="27"/>
    </row>
    <row r="138" spans="4:7" ht="15.75" thickBot="1" x14ac:dyDescent="0.3">
      <c r="D138" s="33" t="s">
        <v>44</v>
      </c>
      <c r="E138" s="64" t="s">
        <v>43</v>
      </c>
      <c r="F138" s="65"/>
      <c r="G138" s="27"/>
    </row>
    <row r="139" spans="4:7" ht="15.75" thickBot="1" x14ac:dyDescent="0.3">
      <c r="D139" s="57" t="s">
        <v>28</v>
      </c>
      <c r="E139" s="58"/>
      <c r="F139" s="59"/>
      <c r="G139" s="27"/>
    </row>
    <row r="140" spans="4:7" x14ac:dyDescent="0.25">
      <c r="D140" s="25"/>
      <c r="E140" s="25"/>
      <c r="F140" s="25"/>
      <c r="G140" s="25"/>
    </row>
    <row r="141" spans="4:7" x14ac:dyDescent="0.25">
      <c r="D141" s="25"/>
      <c r="E141" s="25"/>
      <c r="F141" s="25"/>
      <c r="G141" s="25"/>
    </row>
    <row r="142" spans="4:7" x14ac:dyDescent="0.25">
      <c r="D142" s="66" t="s">
        <v>15</v>
      </c>
      <c r="E142" s="66"/>
      <c r="F142" s="66"/>
      <c r="G142" s="66"/>
    </row>
    <row r="143" spans="4:7" ht="15.75" thickBot="1" x14ac:dyDescent="0.3">
      <c r="D143" s="25"/>
      <c r="E143" s="25"/>
      <c r="F143" s="25"/>
      <c r="G143" s="25"/>
    </row>
    <row r="144" spans="4:7" ht="15.75" thickBot="1" x14ac:dyDescent="0.3">
      <c r="D144" s="35">
        <v>5</v>
      </c>
      <c r="E144" s="57" t="s">
        <v>42</v>
      </c>
      <c r="F144" s="59"/>
      <c r="G144" s="23" t="s">
        <v>25</v>
      </c>
    </row>
    <row r="145" spans="4:7" ht="15.75" thickBot="1" x14ac:dyDescent="0.3">
      <c r="D145" s="33" t="s">
        <v>24</v>
      </c>
      <c r="E145" s="64" t="s">
        <v>41</v>
      </c>
      <c r="F145" s="65"/>
      <c r="G145" s="27"/>
    </row>
    <row r="146" spans="4:7" ht="15.75" thickBot="1" x14ac:dyDescent="0.3">
      <c r="D146" s="33" t="s">
        <v>22</v>
      </c>
      <c r="E146" s="64" t="s">
        <v>40</v>
      </c>
      <c r="F146" s="65"/>
      <c r="G146" s="27"/>
    </row>
    <row r="147" spans="4:7" ht="15.75" thickBot="1" x14ac:dyDescent="0.3">
      <c r="D147" s="33" t="s">
        <v>20</v>
      </c>
      <c r="E147" s="64" t="s">
        <v>39</v>
      </c>
      <c r="F147" s="65"/>
      <c r="G147" s="27"/>
    </row>
    <row r="148" spans="4:7" ht="15.75" thickBot="1" x14ac:dyDescent="0.3">
      <c r="D148" s="33" t="s">
        <v>18</v>
      </c>
      <c r="E148" s="64" t="s">
        <v>38</v>
      </c>
      <c r="F148" s="65"/>
      <c r="G148" s="27"/>
    </row>
    <row r="149" spans="4:7" ht="15.75" thickBot="1" x14ac:dyDescent="0.3">
      <c r="D149" s="57" t="s">
        <v>28</v>
      </c>
      <c r="E149" s="58"/>
      <c r="F149" s="59"/>
      <c r="G149" s="27"/>
    </row>
    <row r="150" spans="4:7" x14ac:dyDescent="0.25">
      <c r="D150" s="25"/>
      <c r="E150" s="25"/>
      <c r="F150" s="25"/>
      <c r="G150" s="25"/>
    </row>
    <row r="151" spans="4:7" x14ac:dyDescent="0.25">
      <c r="D151" s="25"/>
      <c r="E151" s="25"/>
      <c r="F151" s="25"/>
      <c r="G151" s="25"/>
    </row>
    <row r="152" spans="4:7" x14ac:dyDescent="0.25">
      <c r="D152" s="66" t="s">
        <v>37</v>
      </c>
      <c r="E152" s="66"/>
      <c r="F152" s="66"/>
      <c r="G152" s="66"/>
    </row>
    <row r="153" spans="4:7" ht="15.75" thickBot="1" x14ac:dyDescent="0.3">
      <c r="D153" s="25"/>
      <c r="E153" s="25"/>
      <c r="F153" s="25"/>
      <c r="G153" s="25"/>
    </row>
    <row r="154" spans="4:7" ht="15.75" thickBot="1" x14ac:dyDescent="0.3">
      <c r="D154" s="35">
        <v>6</v>
      </c>
      <c r="E154" s="34" t="s">
        <v>36</v>
      </c>
      <c r="F154" s="23" t="s">
        <v>35</v>
      </c>
      <c r="G154" s="23" t="s">
        <v>25</v>
      </c>
    </row>
    <row r="155" spans="4:7" ht="15.75" thickBot="1" x14ac:dyDescent="0.3">
      <c r="D155" s="33" t="s">
        <v>24</v>
      </c>
      <c r="E155" s="29" t="s">
        <v>34</v>
      </c>
      <c r="F155" s="27"/>
      <c r="G155" s="32"/>
    </row>
    <row r="156" spans="4:7" ht="15.75" thickBot="1" x14ac:dyDescent="0.3">
      <c r="D156" s="33" t="s">
        <v>22</v>
      </c>
      <c r="E156" s="29" t="s">
        <v>33</v>
      </c>
      <c r="F156" s="27"/>
      <c r="G156" s="32"/>
    </row>
    <row r="157" spans="4:7" ht="15.75" thickBot="1" x14ac:dyDescent="0.3">
      <c r="D157" s="30"/>
      <c r="E157" s="32"/>
      <c r="F157" s="27"/>
      <c r="G157" s="32"/>
    </row>
    <row r="158" spans="4:7" ht="15.75" thickBot="1" x14ac:dyDescent="0.3">
      <c r="D158" s="33" t="s">
        <v>20</v>
      </c>
      <c r="E158" s="29" t="s">
        <v>32</v>
      </c>
      <c r="F158" s="27"/>
      <c r="G158" s="32"/>
    </row>
    <row r="159" spans="4:7" ht="15.75" thickBot="1" x14ac:dyDescent="0.3">
      <c r="D159" s="30"/>
      <c r="E159" s="29" t="s">
        <v>31</v>
      </c>
      <c r="F159" s="27"/>
      <c r="G159" s="31"/>
    </row>
    <row r="160" spans="4:7" ht="15.75" thickBot="1" x14ac:dyDescent="0.3">
      <c r="D160" s="30"/>
      <c r="E160" s="29" t="s">
        <v>30</v>
      </c>
      <c r="F160" s="27"/>
      <c r="G160" s="28"/>
    </row>
    <row r="161" spans="4:7" ht="15.75" thickBot="1" x14ac:dyDescent="0.3">
      <c r="D161" s="30"/>
      <c r="E161" s="29" t="s">
        <v>29</v>
      </c>
      <c r="F161" s="27"/>
      <c r="G161" s="28"/>
    </row>
    <row r="162" spans="4:7" ht="15.75" thickBot="1" x14ac:dyDescent="0.3">
      <c r="D162" s="57" t="s">
        <v>28</v>
      </c>
      <c r="E162" s="59"/>
      <c r="F162" s="27"/>
      <c r="G162" s="26"/>
    </row>
    <row r="163" spans="4:7" x14ac:dyDescent="0.25">
      <c r="D163" s="25"/>
      <c r="E163" s="25"/>
      <c r="F163" s="25"/>
      <c r="G163" s="25"/>
    </row>
    <row r="164" spans="4:7" x14ac:dyDescent="0.25">
      <c r="D164" s="25"/>
      <c r="E164" s="25"/>
      <c r="F164" s="25"/>
      <c r="G164" s="25"/>
    </row>
    <row r="165" spans="4:7" x14ac:dyDescent="0.25">
      <c r="D165" s="66" t="s">
        <v>27</v>
      </c>
      <c r="E165" s="66"/>
      <c r="F165" s="66"/>
      <c r="G165" s="66"/>
    </row>
    <row r="166" spans="4:7" ht="15.75" thickBot="1" x14ac:dyDescent="0.3">
      <c r="D166" s="25"/>
      <c r="E166" s="25"/>
      <c r="F166" s="25"/>
      <c r="G166" s="25"/>
    </row>
    <row r="167" spans="4:7" ht="15.75" thickBot="1" x14ac:dyDescent="0.3">
      <c r="D167" s="24"/>
      <c r="E167" s="67" t="s">
        <v>26</v>
      </c>
      <c r="F167" s="68"/>
      <c r="G167" s="23" t="s">
        <v>25</v>
      </c>
    </row>
    <row r="168" spans="4:7" ht="15.75" thickBot="1" x14ac:dyDescent="0.3">
      <c r="D168" s="22" t="s">
        <v>24</v>
      </c>
      <c r="E168" s="62" t="s">
        <v>23</v>
      </c>
      <c r="F168" s="63"/>
      <c r="G168" s="21"/>
    </row>
    <row r="169" spans="4:7" ht="15.75" thickBot="1" x14ac:dyDescent="0.3">
      <c r="D169" s="22" t="s">
        <v>22</v>
      </c>
      <c r="E169" s="62" t="s">
        <v>21</v>
      </c>
      <c r="F169" s="63"/>
      <c r="G169" s="21"/>
    </row>
    <row r="170" spans="4:7" ht="15.75" thickBot="1" x14ac:dyDescent="0.3">
      <c r="D170" s="22" t="s">
        <v>20</v>
      </c>
      <c r="E170" s="62" t="s">
        <v>19</v>
      </c>
      <c r="F170" s="63"/>
      <c r="G170" s="21"/>
    </row>
    <row r="171" spans="4:7" ht="15.75" thickBot="1" x14ac:dyDescent="0.3">
      <c r="D171" s="22" t="s">
        <v>18</v>
      </c>
      <c r="E171" s="62" t="s">
        <v>17</v>
      </c>
      <c r="F171" s="63"/>
      <c r="G171" s="21"/>
    </row>
    <row r="172" spans="4:7" ht="15.75" thickBot="1" x14ac:dyDescent="0.3">
      <c r="D172" s="22" t="s">
        <v>16</v>
      </c>
      <c r="E172" s="62" t="s">
        <v>15</v>
      </c>
      <c r="F172" s="63"/>
      <c r="G172" s="21"/>
    </row>
    <row r="173" spans="4:7" ht="15.75" thickBot="1" x14ac:dyDescent="0.3">
      <c r="D173" s="57" t="s">
        <v>14</v>
      </c>
      <c r="E173" s="58"/>
      <c r="F173" s="59"/>
      <c r="G173" s="21"/>
    </row>
    <row r="174" spans="4:7" ht="15.75" thickBot="1" x14ac:dyDescent="0.3">
      <c r="D174" s="22" t="s">
        <v>13</v>
      </c>
      <c r="E174" s="60" t="s">
        <v>12</v>
      </c>
      <c r="F174" s="61"/>
      <c r="G174" s="21"/>
    </row>
    <row r="175" spans="4:7" ht="15.75" thickBot="1" x14ac:dyDescent="0.3">
      <c r="D175" s="57" t="s">
        <v>11</v>
      </c>
      <c r="E175" s="58"/>
      <c r="F175" s="59"/>
      <c r="G175" s="21"/>
    </row>
  </sheetData>
  <mergeCells count="80">
    <mergeCell ref="B2:H3"/>
    <mergeCell ref="B6:H6"/>
    <mergeCell ref="B8:B20"/>
    <mergeCell ref="H21:H22"/>
    <mergeCell ref="B21:F22"/>
    <mergeCell ref="G21:G22"/>
    <mergeCell ref="E33:F33"/>
    <mergeCell ref="E34:F34"/>
    <mergeCell ref="D36:G36"/>
    <mergeCell ref="E37:F37"/>
    <mergeCell ref="D25:G25"/>
    <mergeCell ref="D26:G26"/>
    <mergeCell ref="D28:G28"/>
    <mergeCell ref="D30:G30"/>
    <mergeCell ref="E31:F31"/>
    <mergeCell ref="E32:F32"/>
    <mergeCell ref="E42:F42"/>
    <mergeCell ref="E43:F43"/>
    <mergeCell ref="E38:F38"/>
    <mergeCell ref="E39:F39"/>
    <mergeCell ref="E40:F40"/>
    <mergeCell ref="E41:F41"/>
    <mergeCell ref="E51:F51"/>
    <mergeCell ref="E52:F52"/>
    <mergeCell ref="E53:F53"/>
    <mergeCell ref="D54:F54"/>
    <mergeCell ref="D57:G57"/>
    <mergeCell ref="D45:G45"/>
    <mergeCell ref="E47:F47"/>
    <mergeCell ref="E48:F48"/>
    <mergeCell ref="E49:F49"/>
    <mergeCell ref="E50:F50"/>
    <mergeCell ref="E83:F83"/>
    <mergeCell ref="E84:F84"/>
    <mergeCell ref="E85:F85"/>
    <mergeCell ref="E86:F86"/>
    <mergeCell ref="E87:F87"/>
    <mergeCell ref="D59:G59"/>
    <mergeCell ref="D64:E64"/>
    <mergeCell ref="D67:G67"/>
    <mergeCell ref="D78:E78"/>
    <mergeCell ref="D81:G81"/>
    <mergeCell ref="E96:F96"/>
    <mergeCell ref="D97:F97"/>
    <mergeCell ref="D100:G100"/>
    <mergeCell ref="D109:E109"/>
    <mergeCell ref="D112:G112"/>
    <mergeCell ref="D88:F88"/>
    <mergeCell ref="D91:G91"/>
    <mergeCell ref="E93:F93"/>
    <mergeCell ref="E94:F94"/>
    <mergeCell ref="E95:F95"/>
    <mergeCell ref="E136:F136"/>
    <mergeCell ref="E137:F137"/>
    <mergeCell ref="E138:F138"/>
    <mergeCell ref="D139:F139"/>
    <mergeCell ref="D142:G142"/>
    <mergeCell ref="D115:G115"/>
    <mergeCell ref="D124:E124"/>
    <mergeCell ref="D127:G127"/>
    <mergeCell ref="D131:E131"/>
    <mergeCell ref="D134:G134"/>
    <mergeCell ref="D149:F149"/>
    <mergeCell ref="D152:G152"/>
    <mergeCell ref="D162:E162"/>
    <mergeCell ref="D165:G165"/>
    <mergeCell ref="E167:F167"/>
    <mergeCell ref="E144:F144"/>
    <mergeCell ref="E145:F145"/>
    <mergeCell ref="E146:F146"/>
    <mergeCell ref="E147:F147"/>
    <mergeCell ref="E148:F148"/>
    <mergeCell ref="D173:F173"/>
    <mergeCell ref="E174:F174"/>
    <mergeCell ref="D175:F175"/>
    <mergeCell ref="E168:F168"/>
    <mergeCell ref="E169:F169"/>
    <mergeCell ref="E170:F170"/>
    <mergeCell ref="E171:F171"/>
    <mergeCell ref="E172:F17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Anexo V - Resumo da Proposta</vt:lpstr>
      <vt:lpstr>LOTE 06</vt:lpstr>
      <vt:lpstr>'Anexo V - Resumo da Proposta'!Area_de_impressao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Ferreira Botelho Junior</dc:creator>
  <cp:lastModifiedBy>Marcio Ferreira Botelho Junior</cp:lastModifiedBy>
  <dcterms:created xsi:type="dcterms:W3CDTF">2024-04-10T19:53:31Z</dcterms:created>
  <dcterms:modified xsi:type="dcterms:W3CDTF">2024-04-10T20:59:18Z</dcterms:modified>
</cp:coreProperties>
</file>